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640" windowHeight="10320"/>
  </bookViews>
  <sheets>
    <sheet name="Sheet2" sheetId="2" r:id="rId1"/>
  </sheets>
  <externalReferences>
    <externalReference r:id="rId2"/>
  </externalReferences>
  <definedNames>
    <definedName name="_Fill" hidden="1">[1]eqpmad2!#REF!</definedName>
    <definedName name="_xlnm._FilterDatabase" localSheetId="0" hidden="1">Sheet2!$C$1:$C$171</definedName>
    <definedName name="HWSheet">1</definedName>
    <definedName name="Module.Prix_SMC">Module.Prix_SMC</definedName>
  </definedNames>
  <calcPr calcId="144525"/>
</workbook>
</file>

<file path=xl/calcChain.xml><?xml version="1.0" encoding="utf-8"?>
<calcChain xmlns="http://schemas.openxmlformats.org/spreadsheetml/2006/main">
  <c r="E81" i="2" l="1"/>
  <c r="E77" i="2"/>
  <c r="E65" i="2"/>
  <c r="E62" i="2"/>
  <c r="E57" i="2"/>
  <c r="E56" i="2"/>
  <c r="E43" i="2"/>
  <c r="E38" i="2"/>
  <c r="E26" i="2"/>
  <c r="E22" i="2"/>
  <c r="E21" i="2"/>
  <c r="E20" i="2"/>
  <c r="E16" i="2"/>
  <c r="E15" i="2"/>
  <c r="E82" i="2" l="1"/>
</calcChain>
</file>

<file path=xl/sharedStrings.xml><?xml version="1.0" encoding="utf-8"?>
<sst xmlns="http://schemas.openxmlformats.org/spreadsheetml/2006/main" count="359" uniqueCount="139">
  <si>
    <t>2017级大学计算机—1课程表</t>
  </si>
  <si>
    <t>序号</t>
  </si>
  <si>
    <t>开设课程</t>
  </si>
  <si>
    <t>上课班级</t>
  </si>
  <si>
    <t>班级人数</t>
  </si>
  <si>
    <t>合计人数</t>
  </si>
  <si>
    <t>任课教师</t>
  </si>
  <si>
    <t>职称</t>
  </si>
  <si>
    <t>周一</t>
  </si>
  <si>
    <t>周二</t>
  </si>
  <si>
    <t>周三</t>
  </si>
  <si>
    <t>周四</t>
  </si>
  <si>
    <t>周五</t>
  </si>
  <si>
    <t>教室</t>
  </si>
  <si>
    <t>计算机文化基础1</t>
  </si>
  <si>
    <t>17建筑学A</t>
  </si>
  <si>
    <t>副教授</t>
  </si>
  <si>
    <t>1-2</t>
  </si>
  <si>
    <t>17建筑学B</t>
  </si>
  <si>
    <t>17编辑出版学</t>
  </si>
  <si>
    <t>17汉语言文学H</t>
  </si>
  <si>
    <t>3-4</t>
  </si>
  <si>
    <t>17秘书学</t>
  </si>
  <si>
    <t>17城乡规划A</t>
  </si>
  <si>
    <t>5-6</t>
  </si>
  <si>
    <t>17城乡规划B</t>
  </si>
  <si>
    <t>17园林</t>
  </si>
  <si>
    <t>17环境设计A</t>
  </si>
  <si>
    <t>7-8</t>
  </si>
  <si>
    <t>17环境设计B</t>
  </si>
  <si>
    <t>17泰语</t>
  </si>
  <si>
    <t>由骦</t>
  </si>
  <si>
    <t>17小学教育E</t>
  </si>
  <si>
    <t>17小学教育D</t>
  </si>
  <si>
    <t>17小学教育F</t>
  </si>
  <si>
    <t>9-10</t>
  </si>
  <si>
    <t>17小学教育G</t>
  </si>
  <si>
    <t>56</t>
  </si>
  <si>
    <t>17汉语言文学A</t>
  </si>
  <si>
    <t>丁海燕</t>
  </si>
  <si>
    <t>17播音与主持艺术A</t>
  </si>
  <si>
    <t>17财务管理D</t>
  </si>
  <si>
    <t>17经济学B</t>
  </si>
  <si>
    <t>匡玉兰</t>
  </si>
  <si>
    <t>17小学教育H</t>
  </si>
  <si>
    <t>17体育教育B</t>
  </si>
  <si>
    <t>17数学与应用数学D</t>
  </si>
  <si>
    <t>17体育教育A</t>
  </si>
  <si>
    <t>平大林</t>
  </si>
  <si>
    <t>17财务管理B</t>
  </si>
  <si>
    <t>17旅游管理</t>
  </si>
  <si>
    <t>肖斓楠</t>
  </si>
  <si>
    <t>17公共事业管理</t>
  </si>
  <si>
    <t>17应用统计学</t>
  </si>
  <si>
    <t>17工商管理A</t>
  </si>
  <si>
    <t>17工商管理B</t>
  </si>
  <si>
    <t>17国际经济与贸易</t>
  </si>
  <si>
    <t>17经济统计学</t>
  </si>
  <si>
    <t>17投资学</t>
  </si>
  <si>
    <t>17经济学C</t>
  </si>
  <si>
    <t>张玉琢</t>
  </si>
  <si>
    <t>17汉语言文学F</t>
  </si>
  <si>
    <t>17小学教育B</t>
  </si>
  <si>
    <t>17人力资源管理</t>
  </si>
  <si>
    <t>刘领兵</t>
  </si>
  <si>
    <t>讲师</t>
  </si>
  <si>
    <t>17汉语言文学G</t>
  </si>
  <si>
    <t>17数学与应用数学A</t>
  </si>
  <si>
    <t>17学前教育E</t>
  </si>
  <si>
    <t>徐翔俊</t>
  </si>
  <si>
    <t>17视觉传达设计B</t>
  </si>
  <si>
    <t>17朝鲜语</t>
  </si>
  <si>
    <t>17日语</t>
  </si>
  <si>
    <t>17体育教育C</t>
  </si>
  <si>
    <t>17汉语国际教育</t>
  </si>
  <si>
    <t>涂小琴</t>
  </si>
  <si>
    <t>17视觉传达设计A</t>
  </si>
  <si>
    <t>17英语F</t>
  </si>
  <si>
    <t>17数学与应用数学C</t>
  </si>
  <si>
    <t>丁勇</t>
  </si>
  <si>
    <t>17英语A</t>
  </si>
  <si>
    <t>17法语</t>
  </si>
  <si>
    <t>17英语B</t>
  </si>
  <si>
    <t>17播音与主持艺术B</t>
  </si>
  <si>
    <t>17汉语言文学B</t>
  </si>
  <si>
    <t>17音乐学</t>
  </si>
  <si>
    <t>17物流管理</t>
  </si>
  <si>
    <t>卢巍</t>
  </si>
  <si>
    <t>助教</t>
  </si>
  <si>
    <t>17英语C</t>
  </si>
  <si>
    <t>17学前教育A</t>
  </si>
  <si>
    <t>17学前教育C</t>
  </si>
  <si>
    <t>17英语D</t>
  </si>
  <si>
    <t>李亚东</t>
  </si>
  <si>
    <t>17学前教育F</t>
  </si>
  <si>
    <t>17小学教育A</t>
  </si>
  <si>
    <t>17小学教育C</t>
  </si>
  <si>
    <t>姜石剑</t>
  </si>
  <si>
    <t>17经济学A</t>
  </si>
  <si>
    <t>17土木工程B</t>
  </si>
  <si>
    <t>薛瑞旋</t>
  </si>
  <si>
    <t>17土木工程A</t>
  </si>
  <si>
    <t>17汉语言文学I</t>
  </si>
  <si>
    <t>17产品设计</t>
  </si>
  <si>
    <t>17数学与应用数学B</t>
  </si>
  <si>
    <t>17汉语言文学E</t>
  </si>
  <si>
    <t>刘若冰</t>
  </si>
  <si>
    <t>17财务管理A</t>
  </si>
  <si>
    <t>17学前教育G</t>
  </si>
  <si>
    <t>陈蕾</t>
  </si>
  <si>
    <t>17财务管理C</t>
  </si>
  <si>
    <t>合计</t>
  </si>
  <si>
    <t>17汉语言文学D</t>
    <phoneticPr fontId="32" type="noConversion"/>
  </si>
  <si>
    <t>17汉语言文学C</t>
    <phoneticPr fontId="32" type="noConversion"/>
  </si>
  <si>
    <t>2207</t>
    <phoneticPr fontId="32" type="noConversion"/>
  </si>
  <si>
    <t>17学前教育D</t>
    <phoneticPr fontId="32" type="noConversion"/>
  </si>
  <si>
    <t>2102</t>
    <phoneticPr fontId="32" type="noConversion"/>
  </si>
  <si>
    <t>2105</t>
    <phoneticPr fontId="32" type="noConversion"/>
  </si>
  <si>
    <t>17西班牙语</t>
    <phoneticPr fontId="32" type="noConversion"/>
  </si>
  <si>
    <t>1204</t>
    <phoneticPr fontId="32" type="noConversion"/>
  </si>
  <si>
    <t>陈国彬</t>
    <phoneticPr fontId="32" type="noConversion"/>
  </si>
  <si>
    <t>陈国彬</t>
    <phoneticPr fontId="32" type="noConversion"/>
  </si>
  <si>
    <t>陈国彬</t>
    <phoneticPr fontId="32" type="noConversion"/>
  </si>
  <si>
    <t>1206</t>
    <phoneticPr fontId="32" type="noConversion"/>
  </si>
  <si>
    <t>2103</t>
    <phoneticPr fontId="32" type="noConversion"/>
  </si>
  <si>
    <t>1205</t>
    <phoneticPr fontId="32" type="noConversion"/>
  </si>
  <si>
    <t>2204</t>
    <phoneticPr fontId="32" type="noConversion"/>
  </si>
  <si>
    <t>17小学教育I</t>
    <phoneticPr fontId="32" type="noConversion"/>
  </si>
  <si>
    <t>910</t>
    <phoneticPr fontId="32" type="noConversion"/>
  </si>
  <si>
    <t>2105</t>
    <phoneticPr fontId="32" type="noConversion"/>
  </si>
  <si>
    <t>2102</t>
    <phoneticPr fontId="32" type="noConversion"/>
  </si>
  <si>
    <t>1204</t>
    <phoneticPr fontId="32" type="noConversion"/>
  </si>
  <si>
    <t>2204</t>
    <phoneticPr fontId="32" type="noConversion"/>
  </si>
  <si>
    <t>2207</t>
    <phoneticPr fontId="32" type="noConversion"/>
  </si>
  <si>
    <t>2103</t>
    <phoneticPr fontId="32" type="noConversion"/>
  </si>
  <si>
    <t>涂小琴</t>
    <phoneticPr fontId="32" type="noConversion"/>
  </si>
  <si>
    <t>17学前教育B</t>
    <phoneticPr fontId="32" type="noConversion"/>
  </si>
  <si>
    <t>17英语E</t>
    <phoneticPr fontId="32" type="noConversion"/>
  </si>
  <si>
    <t>1204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</si>
</sst>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yy\.mm\.dd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-&quot;$&quot;\ * #,##0_-;_-&quot;$&quot;\ * #,##0\-;_-&quot;$&quot;\ * &quot;-&quot;_-;_-@_-"/>
    <numFmt numFmtId="180" formatCode="\$#,##0.00;\(\$#,##0.00\)"/>
    <numFmt numFmtId="181" formatCode="_-&quot;$&quot;\ * #,##0.00_-;_-&quot;$&quot;\ * #,##0.00\-;_-&quot;$&quot;\ * &quot;-&quot;??_-;_-@_-"/>
    <numFmt numFmtId="182" formatCode="#,##0;\(#,##0\)"/>
    <numFmt numFmtId="183" formatCode="&quot;$&quot;#,##0.00_);[Red]\(&quot;$&quot;#,##0.00\)"/>
    <numFmt numFmtId="184" formatCode="\$#,##0;\(\$#,##0\)"/>
    <numFmt numFmtId="185" formatCode="_-* #,##0_-;\-* #,##0_-;_-* &quot;-&quot;_-;_-@_-"/>
    <numFmt numFmtId="186" formatCode="&quot;$&quot;#,##0_);[Red]\(&quot;$&quot;#,##0\)"/>
    <numFmt numFmtId="187" formatCode="&quot;$&quot;\ #,##0.00_-;[Red]&quot;$&quot;\ #,##0.00\-"/>
    <numFmt numFmtId="188" formatCode="#,##0.0_);\(#,##0.0\)"/>
    <numFmt numFmtId="189" formatCode="_-* #,##0.00_-;\-* #,##0.00_-;_-* &quot;-&quot;??_-;_-@_-"/>
    <numFmt numFmtId="190" formatCode="&quot;$&quot;\ #,##0_-;[Red]&quot;$&quot;\ #,##0\-"/>
  </numFmts>
  <fonts count="36">
    <font>
      <sz val="12"/>
      <name val="宋体"/>
      <charset val="134"/>
    </font>
    <font>
      <b/>
      <sz val="18"/>
      <color theme="1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Geneva"/>
      <family val="1"/>
    </font>
    <font>
      <b/>
      <sz val="10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sz val="12"/>
      <color indexed="17"/>
      <name val="宋体"/>
      <family val="3"/>
      <charset val="134"/>
    </font>
    <font>
      <sz val="10"/>
      <name val="Times New Roman"/>
      <family val="1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charset val="134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16"/>
      <name val="宋体"/>
      <family val="3"/>
      <charset val="134"/>
    </font>
    <font>
      <sz val="12"/>
      <color indexed="9"/>
      <name val="Helv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4">
    <xf numFmtId="0" fontId="0" fillId="0" borderId="0"/>
    <xf numFmtId="0" fontId="6" fillId="0" borderId="0">
      <alignment horizontal="center" wrapText="1"/>
      <protection locked="0"/>
    </xf>
    <xf numFmtId="0" fontId="5" fillId="5" borderId="0" applyNumberFormat="0" applyBorder="0" applyAlignment="0" applyProtection="0"/>
    <xf numFmtId="176" fontId="8" fillId="0" borderId="8" applyFill="0" applyProtection="0">
      <alignment horizontal="right"/>
    </xf>
    <xf numFmtId="0" fontId="9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protection locked="0"/>
    </xf>
    <xf numFmtId="0" fontId="11" fillId="0" borderId="0"/>
    <xf numFmtId="0" fontId="11" fillId="0" borderId="0"/>
    <xf numFmtId="0" fontId="12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5" fillId="7" borderId="0" applyNumberFormat="0" applyBorder="0" applyAlignment="0" applyProtection="0"/>
    <xf numFmtId="0" fontId="13" fillId="0" borderId="0"/>
    <xf numFmtId="49" fontId="8" fillId="0" borderId="0" applyFont="0" applyFill="0" applyBorder="0" applyAlignment="0" applyProtection="0"/>
    <xf numFmtId="0" fontId="10" fillId="0" borderId="0"/>
    <xf numFmtId="0" fontId="13" fillId="0" borderId="0"/>
    <xf numFmtId="0" fontId="5" fillId="8" borderId="0" applyNumberFormat="0" applyBorder="0" applyAlignment="0" applyProtection="0"/>
    <xf numFmtId="0" fontId="9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 applyFont="0" applyFill="0" applyBorder="0" applyAlignment="0" applyProtection="0"/>
    <xf numFmtId="0" fontId="5" fillId="9" borderId="0" applyNumberFormat="0" applyBorder="0" applyAlignment="0" applyProtection="0"/>
    <xf numFmtId="187" fontId="8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177" fontId="8" fillId="0" borderId="0" applyFont="0" applyFill="0" applyBorder="0" applyAlignment="0" applyProtection="0"/>
    <xf numFmtId="0" fontId="9" fillId="12" borderId="0" applyNumberFormat="0" applyBorder="0" applyAlignment="0" applyProtection="0"/>
    <xf numFmtId="0" fontId="5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185" fontId="8" fillId="0" borderId="0" applyFont="0" applyFill="0" applyBorder="0" applyAlignment="0" applyProtection="0"/>
    <xf numFmtId="182" fontId="18" fillId="0" borderId="0"/>
    <xf numFmtId="18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/>
    <xf numFmtId="180" fontId="18" fillId="0" borderId="0"/>
    <xf numFmtId="15" fontId="12" fillId="0" borderId="0"/>
    <xf numFmtId="184" fontId="18" fillId="0" borderId="0"/>
    <xf numFmtId="0" fontId="31" fillId="0" borderId="0"/>
    <xf numFmtId="38" fontId="24" fillId="5" borderId="0" applyNumberFormat="0" applyBorder="0" applyAlignment="0" applyProtection="0"/>
    <xf numFmtId="0" fontId="25" fillId="0" borderId="10" applyNumberFormat="0" applyAlignment="0" applyProtection="0">
      <alignment horizontal="left" vertical="center"/>
    </xf>
    <xf numFmtId="0" fontId="25" fillId="0" borderId="11">
      <alignment horizontal="left" vertical="center"/>
    </xf>
    <xf numFmtId="10" fontId="24" fillId="7" borderId="2" applyNumberFormat="0" applyBorder="0" applyAlignment="0" applyProtection="0"/>
    <xf numFmtId="188" fontId="28" fillId="20" borderId="0"/>
    <xf numFmtId="188" fontId="30" fillId="22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1" fillId="0" borderId="0"/>
    <xf numFmtId="0" fontId="18" fillId="0" borderId="0"/>
    <xf numFmtId="37" fontId="26" fillId="0" borderId="0"/>
    <xf numFmtId="190" fontId="8" fillId="0" borderId="0"/>
    <xf numFmtId="0" fontId="10" fillId="0" borderId="0"/>
    <xf numFmtId="14" fontId="6" fillId="0" borderId="0">
      <alignment horizontal="center" wrapText="1"/>
      <protection locked="0"/>
    </xf>
    <xf numFmtId="3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8" fillId="0" borderId="0" applyFont="0" applyFill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3" fillId="0" borderId="9">
      <alignment horizontal="center"/>
    </xf>
    <xf numFmtId="0" fontId="12" fillId="18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15" fillId="16" borderId="4">
      <protection locked="0"/>
    </xf>
    <xf numFmtId="0" fontId="27" fillId="0" borderId="0"/>
    <xf numFmtId="0" fontId="15" fillId="16" borderId="4">
      <protection locked="0"/>
    </xf>
    <xf numFmtId="0" fontId="15" fillId="16" borderId="4">
      <protection locked="0"/>
    </xf>
    <xf numFmtId="9" fontId="3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0" fontId="8" fillId="0" borderId="5" applyNumberFormat="0" applyFill="0" applyProtection="0">
      <alignment horizontal="right"/>
    </xf>
    <xf numFmtId="0" fontId="19" fillId="0" borderId="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0" fillId="0" borderId="8" applyNumberFormat="0" applyFill="0" applyProtection="0">
      <alignment horizontal="center"/>
    </xf>
    <xf numFmtId="0" fontId="22" fillId="17" borderId="0" applyNumberFormat="0" applyBorder="0" applyAlignment="0" applyProtection="0"/>
    <xf numFmtId="0" fontId="4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3" fillId="0" borderId="0"/>
    <xf numFmtId="0" fontId="31" fillId="0" borderId="0"/>
    <xf numFmtId="3" fontId="14" fillId="0" borderId="0" applyNumberForma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20" fillId="0" borderId="8" applyNumberFormat="0" applyFill="0" applyProtection="0">
      <alignment horizontal="left"/>
    </xf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8" fillId="0" borderId="5" applyNumberFormat="0" applyFill="0" applyProtection="0">
      <alignment horizontal="left"/>
    </xf>
    <xf numFmtId="1" fontId="8" fillId="0" borderId="8" applyFill="0" applyProtection="0">
      <alignment horizontal="center"/>
    </xf>
    <xf numFmtId="0" fontId="12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0" borderId="0" xfId="97" applyFont="1" applyFill="1" applyBorder="1" applyAlignment="1">
      <alignment horizontal="center" vertical="center"/>
    </xf>
    <xf numFmtId="0" fontId="2" fillId="0" borderId="0" xfId="97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2" borderId="2" xfId="97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33" fillId="2" borderId="2" xfId="0" applyNumberFormat="1" applyFont="1" applyFill="1" applyBorder="1" applyAlignment="1">
      <alignment horizontal="center" vertical="center"/>
    </xf>
    <xf numFmtId="49" fontId="33" fillId="2" borderId="3" xfId="9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2" borderId="2" xfId="97" applyFont="1" applyFill="1" applyBorder="1" applyAlignment="1">
      <alignment horizontal="center" vertical="center" wrapText="1"/>
    </xf>
    <xf numFmtId="0" fontId="33" fillId="2" borderId="3" xfId="97" applyFont="1" applyFill="1" applyBorder="1" applyAlignment="1">
      <alignment horizontal="center" vertical="center" wrapText="1"/>
    </xf>
    <xf numFmtId="0" fontId="34" fillId="2" borderId="2" xfId="97" applyFont="1" applyFill="1" applyBorder="1" applyAlignment="1">
      <alignment horizontal="center" vertical="center" wrapText="1"/>
    </xf>
    <xf numFmtId="49" fontId="34" fillId="2" borderId="2" xfId="97" applyNumberFormat="1" applyFont="1" applyFill="1" applyBorder="1" applyAlignment="1">
      <alignment horizontal="center" vertical="center" wrapText="1"/>
    </xf>
    <xf numFmtId="0" fontId="33" fillId="2" borderId="3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49" fontId="33" fillId="2" borderId="2" xfId="0" applyNumberFormat="1" applyFont="1" applyFill="1" applyBorder="1" applyAlignment="1">
      <alignment horizontal="center" vertical="center"/>
    </xf>
    <xf numFmtId="49" fontId="33" fillId="2" borderId="5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49" fontId="33" fillId="2" borderId="3" xfId="97" applyNumberFormat="1" applyFont="1" applyFill="1" applyBorder="1" applyAlignment="1">
      <alignment horizontal="center" vertical="center" wrapText="1"/>
    </xf>
    <xf numFmtId="49" fontId="33" fillId="2" borderId="4" xfId="97" applyNumberFormat="1" applyFont="1" applyFill="1" applyBorder="1" applyAlignment="1">
      <alignment horizontal="center" vertical="center" wrapText="1"/>
    </xf>
    <xf numFmtId="49" fontId="33" fillId="2" borderId="5" xfId="97" applyNumberFormat="1" applyFont="1" applyFill="1" applyBorder="1" applyAlignment="1">
      <alignment horizontal="center" vertical="center" wrapText="1"/>
    </xf>
    <xf numFmtId="0" fontId="33" fillId="2" borderId="3" xfId="97" applyFont="1" applyFill="1" applyBorder="1" applyAlignment="1">
      <alignment horizontal="center" vertical="center" wrapText="1"/>
    </xf>
    <xf numFmtId="0" fontId="33" fillId="2" borderId="4" xfId="97" applyFont="1" applyFill="1" applyBorder="1" applyAlignment="1">
      <alignment horizontal="center" vertical="center" wrapText="1"/>
    </xf>
    <xf numFmtId="0" fontId="33" fillId="2" borderId="5" xfId="97" applyFont="1" applyFill="1" applyBorder="1" applyAlignment="1">
      <alignment horizontal="center" vertical="center" wrapText="1"/>
    </xf>
    <xf numFmtId="0" fontId="33" fillId="2" borderId="3" xfId="0" applyNumberFormat="1" applyFont="1" applyFill="1" applyBorder="1" applyAlignment="1">
      <alignment horizontal="center" vertical="center"/>
    </xf>
    <xf numFmtId="0" fontId="33" fillId="2" borderId="4" xfId="0" applyNumberFormat="1" applyFont="1" applyFill="1" applyBorder="1" applyAlignment="1">
      <alignment horizontal="center" vertical="center"/>
    </xf>
    <xf numFmtId="0" fontId="33" fillId="2" borderId="5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3" fillId="2" borderId="2" xfId="97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33" fillId="2" borderId="2" xfId="97" applyFont="1" applyFill="1" applyBorder="1" applyAlignment="1">
      <alignment horizontal="center" vertical="center" wrapText="1"/>
    </xf>
    <xf numFmtId="0" fontId="33" fillId="2" borderId="2" xfId="0" applyNumberFormat="1" applyFont="1" applyFill="1" applyBorder="1" applyAlignment="1">
      <alignment horizontal="center" vertical="center"/>
    </xf>
    <xf numFmtId="0" fontId="33" fillId="2" borderId="3" xfId="97" applyNumberFormat="1" applyFont="1" applyFill="1" applyBorder="1" applyAlignment="1">
      <alignment horizontal="center" vertical="center"/>
    </xf>
    <xf numFmtId="0" fontId="33" fillId="2" borderId="5" xfId="97" applyNumberFormat="1" applyFont="1" applyFill="1" applyBorder="1" applyAlignment="1">
      <alignment horizontal="center" vertical="center"/>
    </xf>
    <xf numFmtId="0" fontId="33" fillId="2" borderId="6" xfId="97" applyFont="1" applyFill="1" applyBorder="1" applyAlignment="1">
      <alignment horizontal="center" vertical="center" wrapText="1"/>
    </xf>
    <xf numFmtId="0" fontId="33" fillId="2" borderId="7" xfId="97" applyFont="1" applyFill="1" applyBorder="1" applyAlignment="1">
      <alignment horizontal="center" vertical="center" wrapText="1"/>
    </xf>
  </cellXfs>
  <cellStyles count="114">
    <cellStyle name="_20100326高清市院遂宁检察院1080P配置清单26日改" xfId="11"/>
    <cellStyle name="_Book1" xfId="14"/>
    <cellStyle name="_Book1_1" xfId="8"/>
    <cellStyle name="_Book1_2" xfId="16"/>
    <cellStyle name="_Book1_3" xfId="17"/>
    <cellStyle name="_ET_STYLE_NoName_00_" xfId="7"/>
    <cellStyle name="_ET_STYLE_NoName_00__Book1" xfId="5"/>
    <cellStyle name="_ET_STYLE_NoName_00__Book1_1" xfId="18"/>
    <cellStyle name="_ET_STYLE_NoName_00__Book1_2" xfId="19"/>
    <cellStyle name="_ET_STYLE_NoName_00__Sheet3" xfId="6"/>
    <cellStyle name="_弱电系统设备配置报价清单" xfId="13"/>
    <cellStyle name="0,0_x000d__x000a_NA_x000d__x000a_" xfId="10"/>
    <cellStyle name="6mal" xfId="9"/>
    <cellStyle name="Accent1" xfId="21"/>
    <cellStyle name="Accent1 - 20%" xfId="22"/>
    <cellStyle name="Accent1 - 40%" xfId="23"/>
    <cellStyle name="Accent1 - 60%" xfId="24"/>
    <cellStyle name="Accent2" xfId="25"/>
    <cellStyle name="Accent2 - 20%" xfId="15"/>
    <cellStyle name="Accent2 - 40%" xfId="2"/>
    <cellStyle name="Accent2 - 60%" xfId="4"/>
    <cellStyle name="Accent3" xfId="26"/>
    <cellStyle name="Accent3 - 20%" xfId="27"/>
    <cellStyle name="Accent3 - 40%" xfId="29"/>
    <cellStyle name="Accent3 - 60%" xfId="31"/>
    <cellStyle name="Accent4" xfId="32"/>
    <cellStyle name="Accent4 - 20%" xfId="33"/>
    <cellStyle name="Accent4 - 40%" xfId="34"/>
    <cellStyle name="Accent4 - 60%" xfId="35"/>
    <cellStyle name="Accent5" xfId="37"/>
    <cellStyle name="Accent5 - 20%" xfId="20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args.style" xfId="1"/>
    <cellStyle name="ColLevel_0" xfId="44"/>
    <cellStyle name="Comma [0]_!!!GO" xfId="45"/>
    <cellStyle name="comma zerodec" xfId="46"/>
    <cellStyle name="Comma_!!!GO" xfId="47"/>
    <cellStyle name="Currency [0]_!!!GO" xfId="48"/>
    <cellStyle name="Currency_!!!GO" xfId="49"/>
    <cellStyle name="Currency1" xfId="52"/>
    <cellStyle name="Date" xfId="53"/>
    <cellStyle name="Dollar (zero dec)" xfId="54"/>
    <cellStyle name="e鯪9Y_x000b_" xfId="55"/>
    <cellStyle name="Grey" xfId="56"/>
    <cellStyle name="Header1" xfId="57"/>
    <cellStyle name="Header2" xfId="58"/>
    <cellStyle name="Input [yellow]" xfId="59"/>
    <cellStyle name="Input Cells" xfId="60"/>
    <cellStyle name="Linked Cells" xfId="61"/>
    <cellStyle name="Millares [0]_96 Risk" xfId="62"/>
    <cellStyle name="Millares_96 Risk" xfId="63"/>
    <cellStyle name="Milliers [0]_!!!GO" xfId="64"/>
    <cellStyle name="Milliers_!!!GO" xfId="28"/>
    <cellStyle name="Moneda [0]_96 Risk" xfId="65"/>
    <cellStyle name="Moneda_96 Risk" xfId="66"/>
    <cellStyle name="Mon閠aire [0]_!!!GO" xfId="30"/>
    <cellStyle name="Mon閠aire_!!!GO" xfId="67"/>
    <cellStyle name="New Times Roman" xfId="69"/>
    <cellStyle name="no dec" xfId="70"/>
    <cellStyle name="Normal - Style1" xfId="71"/>
    <cellStyle name="Normal_!!!GO" xfId="72"/>
    <cellStyle name="per.style" xfId="73"/>
    <cellStyle name="Percent [2]" xfId="75"/>
    <cellStyle name="Percent_!!!GO" xfId="76"/>
    <cellStyle name="Pourcentage_pldt" xfId="77"/>
    <cellStyle name="PSChar" xfId="12"/>
    <cellStyle name="PSDate" xfId="78"/>
    <cellStyle name="PSDec" xfId="79"/>
    <cellStyle name="PSHeading" xfId="80"/>
    <cellStyle name="PSInt" xfId="74"/>
    <cellStyle name="PSSpacer" xfId="81"/>
    <cellStyle name="RowLevel_0" xfId="82"/>
    <cellStyle name="sstot" xfId="83"/>
    <cellStyle name="Standard_AREAS" xfId="84"/>
    <cellStyle name="t" xfId="85"/>
    <cellStyle name="t_HVAC Equipment (3)" xfId="86"/>
    <cellStyle name="百分比 2" xfId="87"/>
    <cellStyle name="捠壿 [0.00]_Region Orders (2)" xfId="36"/>
    <cellStyle name="捠壿_Region Orders (2)" xfId="88"/>
    <cellStyle name="编号" xfId="89"/>
    <cellStyle name="标题1" xfId="90"/>
    <cellStyle name="表标题" xfId="91"/>
    <cellStyle name="部门" xfId="92"/>
    <cellStyle name="差_Book1" xfId="94"/>
    <cellStyle name="差_Book1_1" xfId="95"/>
    <cellStyle name="常规" xfId="0" builtinId="0"/>
    <cellStyle name="常规 2" xfId="96"/>
    <cellStyle name="常规 3" xfId="68"/>
    <cellStyle name="常规_Sheet1" xfId="97"/>
    <cellStyle name="分级显示行_1_Book1" xfId="98"/>
    <cellStyle name="分级显示列_1_Book1" xfId="50"/>
    <cellStyle name="好_Book1" xfId="99"/>
    <cellStyle name="好_Book1_1" xfId="100"/>
    <cellStyle name="借出原因" xfId="101"/>
    <cellStyle name="普通_laroux" xfId="102"/>
    <cellStyle name="千分位[0]_laroux" xfId="103"/>
    <cellStyle name="千分位_laroux" xfId="104"/>
    <cellStyle name="千位[0]_ 方正PC" xfId="105"/>
    <cellStyle name="千位_ 方正PC" xfId="106"/>
    <cellStyle name="强调 1" xfId="107"/>
    <cellStyle name="强调 2" xfId="108"/>
    <cellStyle name="强调 3" xfId="93"/>
    <cellStyle name="日期" xfId="3"/>
    <cellStyle name="商品名称" xfId="109"/>
    <cellStyle name="数量" xfId="110"/>
    <cellStyle name="样式 1" xfId="51"/>
    <cellStyle name="昗弨_Pacific Region P&amp;L" xfId="111"/>
    <cellStyle name="寘嬫愗傝 [0.00]_Region Orders (2)" xfId="112"/>
    <cellStyle name="寘嬫愗傝_Region Orders (2)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tabSelected="1" topLeftCell="A16" workbookViewId="0">
      <selection activeCell="N23" sqref="N23"/>
    </sheetView>
  </sheetViews>
  <sheetFormatPr defaultColWidth="9" defaultRowHeight="14.25"/>
  <cols>
    <col min="1" max="1" width="5.375" style="10" customWidth="1"/>
    <col min="2" max="2" width="16" style="10" customWidth="1"/>
    <col min="3" max="3" width="16.5" style="10" customWidth="1"/>
    <col min="4" max="7" width="9" style="10"/>
    <col min="8" max="8" width="9" style="10" customWidth="1"/>
    <col min="9" max="12" width="9" style="10"/>
    <col min="13" max="13" width="6.125" style="10" customWidth="1"/>
  </cols>
  <sheetData>
    <row r="1" spans="1:1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2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5.2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4" t="s">
        <v>13</v>
      </c>
    </row>
    <row r="4" spans="1:13">
      <c r="A4" s="25">
        <v>1</v>
      </c>
      <c r="B4" s="28" t="s">
        <v>14</v>
      </c>
      <c r="C4" s="7" t="s">
        <v>15</v>
      </c>
      <c r="D4" s="7">
        <v>31</v>
      </c>
      <c r="E4" s="20">
        <v>89</v>
      </c>
      <c r="F4" s="25" t="s">
        <v>120</v>
      </c>
      <c r="G4" s="22" t="s">
        <v>16</v>
      </c>
      <c r="H4" s="22"/>
      <c r="I4" s="22"/>
      <c r="J4" s="22" t="s">
        <v>17</v>
      </c>
      <c r="K4" s="22"/>
      <c r="L4" s="22"/>
      <c r="M4" s="22" t="s">
        <v>117</v>
      </c>
    </row>
    <row r="5" spans="1:13">
      <c r="A5" s="26"/>
      <c r="B5" s="29"/>
      <c r="C5" s="7" t="s">
        <v>18</v>
      </c>
      <c r="D5" s="7">
        <v>31</v>
      </c>
      <c r="E5" s="31"/>
      <c r="F5" s="26"/>
      <c r="G5" s="23"/>
      <c r="H5" s="23"/>
      <c r="I5" s="23"/>
      <c r="J5" s="23"/>
      <c r="K5" s="23"/>
      <c r="L5" s="23"/>
      <c r="M5" s="23"/>
    </row>
    <row r="6" spans="1:13">
      <c r="A6" s="27"/>
      <c r="B6" s="30"/>
      <c r="C6" s="7" t="s">
        <v>19</v>
      </c>
      <c r="D6" s="7">
        <v>27</v>
      </c>
      <c r="E6" s="21"/>
      <c r="F6" s="27"/>
      <c r="G6" s="24"/>
      <c r="H6" s="24"/>
      <c r="I6" s="24"/>
      <c r="J6" s="24"/>
      <c r="K6" s="24"/>
      <c r="L6" s="24"/>
      <c r="M6" s="24"/>
    </row>
    <row r="7" spans="1:13">
      <c r="A7" s="36">
        <v>2</v>
      </c>
      <c r="B7" s="37" t="s">
        <v>14</v>
      </c>
      <c r="C7" s="7" t="s">
        <v>20</v>
      </c>
      <c r="D7" s="7">
        <v>59</v>
      </c>
      <c r="E7" s="35">
        <v>78</v>
      </c>
      <c r="F7" s="36" t="s">
        <v>121</v>
      </c>
      <c r="G7" s="34" t="s">
        <v>16</v>
      </c>
      <c r="H7" s="34"/>
      <c r="I7" s="34"/>
      <c r="J7" s="34" t="s">
        <v>21</v>
      </c>
      <c r="K7" s="34"/>
      <c r="L7" s="34"/>
      <c r="M7" s="34" t="s">
        <v>114</v>
      </c>
    </row>
    <row r="8" spans="1:13">
      <c r="A8" s="36"/>
      <c r="B8" s="37"/>
      <c r="C8" s="7" t="s">
        <v>22</v>
      </c>
      <c r="D8" s="7">
        <v>19</v>
      </c>
      <c r="E8" s="35"/>
      <c r="F8" s="36"/>
      <c r="G8" s="34"/>
      <c r="H8" s="34"/>
      <c r="I8" s="34"/>
      <c r="J8" s="34"/>
      <c r="K8" s="34"/>
      <c r="L8" s="34"/>
      <c r="M8" s="34"/>
    </row>
    <row r="9" spans="1:13">
      <c r="A9" s="36">
        <v>3</v>
      </c>
      <c r="B9" s="37" t="s">
        <v>14</v>
      </c>
      <c r="C9" s="7" t="s">
        <v>23</v>
      </c>
      <c r="D9" s="7">
        <v>25</v>
      </c>
      <c r="E9" s="35">
        <v>75</v>
      </c>
      <c r="F9" s="36" t="s">
        <v>122</v>
      </c>
      <c r="G9" s="34" t="s">
        <v>16</v>
      </c>
      <c r="H9" s="34"/>
      <c r="I9" s="34"/>
      <c r="J9" s="34" t="s">
        <v>24</v>
      </c>
      <c r="K9" s="34"/>
      <c r="L9" s="34"/>
      <c r="M9" s="34" t="s">
        <v>114</v>
      </c>
    </row>
    <row r="10" spans="1:13">
      <c r="A10" s="36"/>
      <c r="B10" s="37"/>
      <c r="C10" s="7" t="s">
        <v>25</v>
      </c>
      <c r="D10" s="7">
        <v>25</v>
      </c>
      <c r="E10" s="35"/>
      <c r="F10" s="36"/>
      <c r="G10" s="34"/>
      <c r="H10" s="34"/>
      <c r="I10" s="34"/>
      <c r="J10" s="34"/>
      <c r="K10" s="34"/>
      <c r="L10" s="34"/>
      <c r="M10" s="34"/>
    </row>
    <row r="11" spans="1:13">
      <c r="A11" s="36"/>
      <c r="B11" s="37" t="s">
        <v>14</v>
      </c>
      <c r="C11" s="7" t="s">
        <v>26</v>
      </c>
      <c r="D11" s="7">
        <v>25</v>
      </c>
      <c r="E11" s="35"/>
      <c r="F11" s="36"/>
      <c r="G11" s="34"/>
      <c r="H11" s="34"/>
      <c r="I11" s="34"/>
      <c r="J11" s="34"/>
      <c r="K11" s="34"/>
      <c r="L11" s="34"/>
      <c r="M11" s="34"/>
    </row>
    <row r="12" spans="1:13">
      <c r="A12" s="12">
        <v>4</v>
      </c>
      <c r="B12" s="8" t="s">
        <v>14</v>
      </c>
      <c r="C12" s="7" t="s">
        <v>30</v>
      </c>
      <c r="D12" s="7">
        <v>43</v>
      </c>
      <c r="E12" s="16">
        <v>43</v>
      </c>
      <c r="F12" s="13" t="s">
        <v>121</v>
      </c>
      <c r="G12" s="9" t="s">
        <v>16</v>
      </c>
      <c r="H12" s="9"/>
      <c r="I12" s="9"/>
      <c r="J12" s="9" t="s">
        <v>28</v>
      </c>
      <c r="K12" s="9"/>
      <c r="L12" s="9"/>
      <c r="M12" s="9" t="s">
        <v>123</v>
      </c>
    </row>
    <row r="13" spans="1:13" ht="14.25" customHeight="1">
      <c r="A13" s="13">
        <v>5</v>
      </c>
      <c r="B13" s="13" t="s">
        <v>14</v>
      </c>
      <c r="C13" s="7" t="s">
        <v>32</v>
      </c>
      <c r="D13" s="7">
        <v>58</v>
      </c>
      <c r="E13" s="8">
        <v>78</v>
      </c>
      <c r="F13" s="16" t="s">
        <v>31</v>
      </c>
      <c r="G13" s="16" t="s">
        <v>16</v>
      </c>
      <c r="H13" s="9" t="s">
        <v>24</v>
      </c>
      <c r="I13" s="9"/>
      <c r="J13" s="9"/>
      <c r="K13" s="9"/>
      <c r="L13" s="9"/>
      <c r="M13" s="9" t="s">
        <v>138</v>
      </c>
    </row>
    <row r="14" spans="1:13">
      <c r="A14" s="12">
        <v>6</v>
      </c>
      <c r="B14" s="8" t="s">
        <v>14</v>
      </c>
      <c r="C14" s="7" t="s">
        <v>33</v>
      </c>
      <c r="D14" s="7">
        <v>57</v>
      </c>
      <c r="E14" s="8">
        <v>57</v>
      </c>
      <c r="F14" s="8" t="s">
        <v>31</v>
      </c>
      <c r="G14" s="8" t="s">
        <v>16</v>
      </c>
      <c r="H14" s="6" t="s">
        <v>28</v>
      </c>
      <c r="I14" s="6"/>
      <c r="J14" s="6"/>
      <c r="K14" s="6"/>
      <c r="L14" s="6"/>
      <c r="M14" s="22" t="s">
        <v>124</v>
      </c>
    </row>
    <row r="15" spans="1:13">
      <c r="A15" s="12">
        <v>7</v>
      </c>
      <c r="B15" s="8" t="s">
        <v>14</v>
      </c>
      <c r="C15" s="7" t="s">
        <v>34</v>
      </c>
      <c r="D15" s="7">
        <v>58</v>
      </c>
      <c r="E15" s="8">
        <f>D13</f>
        <v>58</v>
      </c>
      <c r="F15" s="12" t="s">
        <v>31</v>
      </c>
      <c r="G15" s="6" t="s">
        <v>16</v>
      </c>
      <c r="H15" s="6" t="s">
        <v>35</v>
      </c>
      <c r="I15" s="6"/>
      <c r="J15" s="6"/>
      <c r="K15" s="6"/>
      <c r="L15" s="6"/>
      <c r="M15" s="24"/>
    </row>
    <row r="16" spans="1:13">
      <c r="A16" s="12">
        <v>8</v>
      </c>
      <c r="B16" s="8" t="s">
        <v>14</v>
      </c>
      <c r="C16" s="7" t="s">
        <v>36</v>
      </c>
      <c r="D16" s="7">
        <v>58</v>
      </c>
      <c r="E16" s="8">
        <f>D16</f>
        <v>58</v>
      </c>
      <c r="F16" s="12" t="s">
        <v>31</v>
      </c>
      <c r="G16" s="8" t="s">
        <v>16</v>
      </c>
      <c r="H16" s="6"/>
      <c r="I16" s="6" t="s">
        <v>37</v>
      </c>
      <c r="J16" s="6"/>
      <c r="K16" s="6"/>
      <c r="L16" s="6"/>
      <c r="M16" s="6" t="s">
        <v>117</v>
      </c>
    </row>
    <row r="17" spans="1:13">
      <c r="A17" s="36">
        <v>9</v>
      </c>
      <c r="B17" s="37" t="s">
        <v>14</v>
      </c>
      <c r="C17" s="7" t="s">
        <v>38</v>
      </c>
      <c r="D17" s="7">
        <v>53</v>
      </c>
      <c r="E17" s="37">
        <v>88</v>
      </c>
      <c r="F17" s="36" t="s">
        <v>39</v>
      </c>
      <c r="G17" s="37" t="s">
        <v>16</v>
      </c>
      <c r="H17" s="34"/>
      <c r="I17" s="34"/>
      <c r="J17" s="34" t="s">
        <v>17</v>
      </c>
      <c r="K17" s="34"/>
      <c r="L17" s="34"/>
      <c r="M17" s="34" t="s">
        <v>114</v>
      </c>
    </row>
    <row r="18" spans="1:13">
      <c r="A18" s="36"/>
      <c r="B18" s="37" t="s">
        <v>14</v>
      </c>
      <c r="C18" s="7" t="s">
        <v>40</v>
      </c>
      <c r="D18" s="7">
        <v>35</v>
      </c>
      <c r="E18" s="37"/>
      <c r="F18" s="36"/>
      <c r="G18" s="37"/>
      <c r="H18" s="34"/>
      <c r="I18" s="34"/>
      <c r="J18" s="34"/>
      <c r="K18" s="34"/>
      <c r="L18" s="34"/>
      <c r="M18" s="34"/>
    </row>
    <row r="19" spans="1:13" ht="23.1" customHeight="1">
      <c r="A19" s="12">
        <v>10</v>
      </c>
      <c r="B19" s="8" t="s">
        <v>14</v>
      </c>
      <c r="C19" s="7" t="s">
        <v>41</v>
      </c>
      <c r="D19" s="7">
        <v>52</v>
      </c>
      <c r="E19" s="8">
        <v>92</v>
      </c>
      <c r="F19" s="12" t="s">
        <v>39</v>
      </c>
      <c r="G19" s="8" t="s">
        <v>16</v>
      </c>
      <c r="H19" s="6"/>
      <c r="I19" s="6"/>
      <c r="J19" s="6" t="s">
        <v>21</v>
      </c>
      <c r="K19" s="6"/>
      <c r="L19" s="6"/>
      <c r="M19" s="6" t="s">
        <v>116</v>
      </c>
    </row>
    <row r="20" spans="1:13">
      <c r="A20" s="12">
        <v>11</v>
      </c>
      <c r="B20" s="8" t="s">
        <v>14</v>
      </c>
      <c r="C20" s="7" t="s">
        <v>112</v>
      </c>
      <c r="D20" s="7">
        <v>58</v>
      </c>
      <c r="E20" s="8">
        <f>D20</f>
        <v>58</v>
      </c>
      <c r="F20" s="12" t="s">
        <v>39</v>
      </c>
      <c r="G20" s="8" t="s">
        <v>16</v>
      </c>
      <c r="H20" s="6"/>
      <c r="I20" s="6"/>
      <c r="J20" s="6" t="s">
        <v>24</v>
      </c>
      <c r="K20" s="6"/>
      <c r="L20" s="6"/>
      <c r="M20" s="6" t="s">
        <v>116</v>
      </c>
    </row>
    <row r="21" spans="1:13">
      <c r="A21" s="12">
        <v>12</v>
      </c>
      <c r="B21" s="8" t="s">
        <v>14</v>
      </c>
      <c r="C21" s="7" t="s">
        <v>113</v>
      </c>
      <c r="D21" s="7">
        <v>55</v>
      </c>
      <c r="E21" s="8">
        <f>D21</f>
        <v>55</v>
      </c>
      <c r="F21" s="12" t="s">
        <v>39</v>
      </c>
      <c r="G21" s="8" t="s">
        <v>16</v>
      </c>
      <c r="H21" s="6"/>
      <c r="I21" s="6"/>
      <c r="J21" s="6" t="s">
        <v>28</v>
      </c>
      <c r="K21" s="6"/>
      <c r="L21" s="6"/>
      <c r="M21" s="6" t="s">
        <v>125</v>
      </c>
    </row>
    <row r="22" spans="1:13">
      <c r="A22" s="12">
        <v>13</v>
      </c>
      <c r="B22" s="8" t="s">
        <v>14</v>
      </c>
      <c r="C22" s="7" t="s">
        <v>42</v>
      </c>
      <c r="D22" s="7">
        <v>60</v>
      </c>
      <c r="E22" s="8">
        <f>D72</f>
        <v>60</v>
      </c>
      <c r="F22" s="12" t="s">
        <v>43</v>
      </c>
      <c r="G22" s="8" t="s">
        <v>16</v>
      </c>
      <c r="H22" s="6" t="s">
        <v>17</v>
      </c>
      <c r="I22" s="6"/>
      <c r="J22" s="6"/>
      <c r="K22" s="6"/>
      <c r="L22" s="6"/>
      <c r="M22" s="22" t="s">
        <v>124</v>
      </c>
    </row>
    <row r="23" spans="1:13">
      <c r="A23" s="12">
        <v>14</v>
      </c>
      <c r="B23" s="8" t="s">
        <v>14</v>
      </c>
      <c r="C23" s="7" t="s">
        <v>44</v>
      </c>
      <c r="D23" s="7">
        <v>58</v>
      </c>
      <c r="E23" s="8">
        <v>58</v>
      </c>
      <c r="F23" s="12" t="s">
        <v>43</v>
      </c>
      <c r="G23" s="8" t="s">
        <v>16</v>
      </c>
      <c r="H23" s="6" t="s">
        <v>21</v>
      </c>
      <c r="I23" s="6"/>
      <c r="J23" s="6"/>
      <c r="K23" s="6"/>
      <c r="L23" s="6"/>
      <c r="M23" s="23"/>
    </row>
    <row r="24" spans="1:13">
      <c r="A24" s="12">
        <v>15</v>
      </c>
      <c r="B24" s="12" t="s">
        <v>14</v>
      </c>
      <c r="C24" s="7" t="s">
        <v>45</v>
      </c>
      <c r="D24" s="7">
        <v>53</v>
      </c>
      <c r="E24" s="8">
        <v>53</v>
      </c>
      <c r="F24" s="12" t="s">
        <v>43</v>
      </c>
      <c r="G24" s="8" t="s">
        <v>16</v>
      </c>
      <c r="H24" s="6" t="s">
        <v>24</v>
      </c>
      <c r="I24" s="6"/>
      <c r="J24" s="6"/>
      <c r="K24" s="6"/>
      <c r="L24" s="6"/>
      <c r="M24" s="24"/>
    </row>
    <row r="25" spans="1:13">
      <c r="A25" s="12">
        <v>16</v>
      </c>
      <c r="B25" s="12" t="s">
        <v>14</v>
      </c>
      <c r="C25" s="7" t="s">
        <v>46</v>
      </c>
      <c r="D25" s="7">
        <v>62</v>
      </c>
      <c r="E25" s="8">
        <v>60</v>
      </c>
      <c r="F25" s="12" t="s">
        <v>43</v>
      </c>
      <c r="G25" s="8" t="s">
        <v>16</v>
      </c>
      <c r="H25" s="6" t="s">
        <v>28</v>
      </c>
      <c r="I25" s="6"/>
      <c r="J25" s="6"/>
      <c r="K25" s="6"/>
      <c r="L25" s="6"/>
      <c r="M25" s="7">
        <v>2105</v>
      </c>
    </row>
    <row r="26" spans="1:13">
      <c r="A26" s="12">
        <v>17</v>
      </c>
      <c r="B26" s="12" t="s">
        <v>14</v>
      </c>
      <c r="C26" s="7" t="s">
        <v>47</v>
      </c>
      <c r="D26" s="7">
        <v>54</v>
      </c>
      <c r="E26" s="8">
        <f>D26</f>
        <v>54</v>
      </c>
      <c r="F26" s="12" t="s">
        <v>48</v>
      </c>
      <c r="G26" s="8" t="s">
        <v>16</v>
      </c>
      <c r="H26" s="6"/>
      <c r="I26" s="6"/>
      <c r="J26" s="6"/>
      <c r="K26" s="6"/>
      <c r="L26" s="6" t="s">
        <v>17</v>
      </c>
      <c r="M26" s="7">
        <v>2102</v>
      </c>
    </row>
    <row r="27" spans="1:13">
      <c r="A27" s="12">
        <v>18</v>
      </c>
      <c r="B27" s="12" t="s">
        <v>14</v>
      </c>
      <c r="C27" s="7" t="s">
        <v>49</v>
      </c>
      <c r="D27" s="7">
        <v>54</v>
      </c>
      <c r="E27" s="8">
        <v>54</v>
      </c>
      <c r="F27" s="12" t="s">
        <v>48</v>
      </c>
      <c r="G27" s="8" t="s">
        <v>16</v>
      </c>
      <c r="H27" s="6"/>
      <c r="I27" s="6"/>
      <c r="J27" s="6"/>
      <c r="K27" s="6"/>
      <c r="L27" s="6" t="s">
        <v>21</v>
      </c>
      <c r="M27" s="20">
        <v>2204</v>
      </c>
    </row>
    <row r="28" spans="1:13">
      <c r="A28" s="12">
        <v>19</v>
      </c>
      <c r="B28" s="12" t="s">
        <v>14</v>
      </c>
      <c r="C28" s="7" t="s">
        <v>136</v>
      </c>
      <c r="D28" s="7">
        <v>62</v>
      </c>
      <c r="E28" s="8">
        <v>62</v>
      </c>
      <c r="F28" s="12" t="s">
        <v>48</v>
      </c>
      <c r="G28" s="8" t="s">
        <v>16</v>
      </c>
      <c r="H28" s="6"/>
      <c r="I28" s="6"/>
      <c r="J28" s="6"/>
      <c r="K28" s="6"/>
      <c r="L28" s="6" t="s">
        <v>24</v>
      </c>
      <c r="M28" s="21"/>
    </row>
    <row r="29" spans="1:13">
      <c r="A29" s="36">
        <v>20</v>
      </c>
      <c r="B29" s="37" t="s">
        <v>14</v>
      </c>
      <c r="C29" s="7" t="s">
        <v>50</v>
      </c>
      <c r="D29" s="7">
        <v>17</v>
      </c>
      <c r="E29" s="37">
        <v>57</v>
      </c>
      <c r="F29" s="36" t="s">
        <v>51</v>
      </c>
      <c r="G29" s="37" t="s">
        <v>16</v>
      </c>
      <c r="H29" s="34"/>
      <c r="I29" s="34"/>
      <c r="J29" s="34" t="s">
        <v>24</v>
      </c>
      <c r="K29" s="34"/>
      <c r="L29" s="34"/>
      <c r="M29" s="35">
        <v>2103</v>
      </c>
    </row>
    <row r="30" spans="1:13">
      <c r="A30" s="36"/>
      <c r="B30" s="37" t="s">
        <v>14</v>
      </c>
      <c r="C30" s="7" t="s">
        <v>52</v>
      </c>
      <c r="D30" s="7">
        <v>40</v>
      </c>
      <c r="E30" s="37"/>
      <c r="F30" s="36"/>
      <c r="G30" s="37"/>
      <c r="H30" s="34"/>
      <c r="I30" s="34"/>
      <c r="J30" s="34"/>
      <c r="K30" s="34"/>
      <c r="L30" s="34"/>
      <c r="M30" s="35"/>
    </row>
    <row r="31" spans="1:13" s="1" customFormat="1">
      <c r="A31" s="25">
        <v>21</v>
      </c>
      <c r="B31" s="28" t="s">
        <v>14</v>
      </c>
      <c r="C31" s="7" t="s">
        <v>53</v>
      </c>
      <c r="D31" s="7">
        <v>7</v>
      </c>
      <c r="E31" s="28">
        <v>90</v>
      </c>
      <c r="F31" s="25" t="s">
        <v>51</v>
      </c>
      <c r="G31" s="28" t="s">
        <v>16</v>
      </c>
      <c r="H31" s="22"/>
      <c r="I31" s="22"/>
      <c r="J31" s="22" t="s">
        <v>28</v>
      </c>
      <c r="K31" s="22"/>
      <c r="L31" s="22"/>
      <c r="M31" s="20">
        <v>2105</v>
      </c>
    </row>
    <row r="32" spans="1:13">
      <c r="A32" s="26"/>
      <c r="B32" s="29"/>
      <c r="C32" s="7" t="s">
        <v>54</v>
      </c>
      <c r="D32" s="7">
        <v>42</v>
      </c>
      <c r="E32" s="29"/>
      <c r="F32" s="26"/>
      <c r="G32" s="29"/>
      <c r="H32" s="23"/>
      <c r="I32" s="23"/>
      <c r="J32" s="23"/>
      <c r="K32" s="23"/>
      <c r="L32" s="23"/>
      <c r="M32" s="31"/>
    </row>
    <row r="33" spans="1:13">
      <c r="A33" s="27"/>
      <c r="B33" s="30"/>
      <c r="C33" s="7" t="s">
        <v>55</v>
      </c>
      <c r="D33" s="7">
        <v>41</v>
      </c>
      <c r="E33" s="30"/>
      <c r="F33" s="27"/>
      <c r="G33" s="30"/>
      <c r="H33" s="24"/>
      <c r="I33" s="24"/>
      <c r="J33" s="24"/>
      <c r="K33" s="24"/>
      <c r="L33" s="24"/>
      <c r="M33" s="31"/>
    </row>
    <row r="34" spans="1:13">
      <c r="A34" s="36">
        <v>22</v>
      </c>
      <c r="B34" s="37" t="s">
        <v>14</v>
      </c>
      <c r="C34" s="7" t="s">
        <v>56</v>
      </c>
      <c r="D34" s="7">
        <v>52</v>
      </c>
      <c r="E34" s="35">
        <v>92</v>
      </c>
      <c r="F34" s="36" t="s">
        <v>51</v>
      </c>
      <c r="G34" s="37" t="s">
        <v>16</v>
      </c>
      <c r="H34" s="34"/>
      <c r="I34" s="34"/>
      <c r="J34" s="34" t="s">
        <v>35</v>
      </c>
      <c r="K34" s="34"/>
      <c r="L34" s="34"/>
      <c r="M34" s="31"/>
    </row>
    <row r="35" spans="1:13">
      <c r="A35" s="36"/>
      <c r="B35" s="37"/>
      <c r="C35" s="7" t="s">
        <v>57</v>
      </c>
      <c r="D35" s="7">
        <v>31</v>
      </c>
      <c r="E35" s="35"/>
      <c r="F35" s="36"/>
      <c r="G35" s="37"/>
      <c r="H35" s="34"/>
      <c r="I35" s="34"/>
      <c r="J35" s="34"/>
      <c r="K35" s="34"/>
      <c r="L35" s="34"/>
      <c r="M35" s="31"/>
    </row>
    <row r="36" spans="1:13">
      <c r="A36" s="36"/>
      <c r="B36" s="37" t="s">
        <v>14</v>
      </c>
      <c r="C36" s="7" t="s">
        <v>58</v>
      </c>
      <c r="D36" s="7">
        <v>9</v>
      </c>
      <c r="E36" s="35"/>
      <c r="F36" s="36"/>
      <c r="G36" s="37"/>
      <c r="H36" s="34"/>
      <c r="I36" s="34"/>
      <c r="J36" s="34"/>
      <c r="K36" s="34"/>
      <c r="L36" s="34"/>
      <c r="M36" s="21"/>
    </row>
    <row r="37" spans="1:13">
      <c r="A37" s="12">
        <v>23</v>
      </c>
      <c r="B37" s="12" t="s">
        <v>14</v>
      </c>
      <c r="C37" s="7" t="s">
        <v>59</v>
      </c>
      <c r="D37" s="7">
        <v>56</v>
      </c>
      <c r="E37" s="12">
        <v>56</v>
      </c>
      <c r="F37" s="12" t="s">
        <v>60</v>
      </c>
      <c r="G37" s="8" t="s">
        <v>16</v>
      </c>
      <c r="H37" s="6"/>
      <c r="I37" s="6"/>
      <c r="J37" s="6" t="s">
        <v>17</v>
      </c>
      <c r="K37" s="6"/>
      <c r="L37" s="6"/>
      <c r="M37" s="22" t="s">
        <v>124</v>
      </c>
    </row>
    <row r="38" spans="1:13">
      <c r="A38" s="12">
        <v>24</v>
      </c>
      <c r="B38" s="8" t="s">
        <v>14</v>
      </c>
      <c r="C38" s="7" t="s">
        <v>61</v>
      </c>
      <c r="D38" s="7">
        <v>59</v>
      </c>
      <c r="E38" s="12">
        <f>D7</f>
        <v>59</v>
      </c>
      <c r="F38" s="12" t="s">
        <v>60</v>
      </c>
      <c r="G38" s="8" t="s">
        <v>16</v>
      </c>
      <c r="H38" s="6"/>
      <c r="I38" s="6"/>
      <c r="J38" s="6" t="s">
        <v>21</v>
      </c>
      <c r="K38" s="6"/>
      <c r="L38" s="6"/>
      <c r="M38" s="24"/>
    </row>
    <row r="39" spans="1:13">
      <c r="A39" s="12">
        <v>25</v>
      </c>
      <c r="B39" s="12" t="s">
        <v>14</v>
      </c>
      <c r="C39" s="7" t="s">
        <v>62</v>
      </c>
      <c r="D39" s="7">
        <v>57</v>
      </c>
      <c r="E39" s="12">
        <v>57</v>
      </c>
      <c r="F39" s="12" t="s">
        <v>60</v>
      </c>
      <c r="G39" s="8" t="s">
        <v>16</v>
      </c>
      <c r="H39" s="6"/>
      <c r="I39" s="6"/>
      <c r="J39" s="6" t="s">
        <v>24</v>
      </c>
      <c r="K39" s="6"/>
      <c r="L39" s="6"/>
      <c r="M39" s="6" t="s">
        <v>126</v>
      </c>
    </row>
    <row r="40" spans="1:13">
      <c r="A40" s="13">
        <v>26</v>
      </c>
      <c r="B40" s="16" t="s">
        <v>14</v>
      </c>
      <c r="C40" s="7" t="s">
        <v>63</v>
      </c>
      <c r="D40" s="7">
        <v>60</v>
      </c>
      <c r="E40" s="13">
        <v>60</v>
      </c>
      <c r="F40" s="13" t="s">
        <v>64</v>
      </c>
      <c r="G40" s="9" t="s">
        <v>65</v>
      </c>
      <c r="H40" s="9"/>
      <c r="I40" s="9"/>
      <c r="J40" s="9"/>
      <c r="K40" s="9"/>
      <c r="L40" s="9" t="s">
        <v>17</v>
      </c>
      <c r="M40" s="9" t="s">
        <v>117</v>
      </c>
    </row>
    <row r="41" spans="1:13">
      <c r="A41" s="12">
        <v>27</v>
      </c>
      <c r="B41" s="12" t="s">
        <v>14</v>
      </c>
      <c r="C41" s="7" t="s">
        <v>66</v>
      </c>
      <c r="D41" s="7">
        <v>54</v>
      </c>
      <c r="E41" s="12">
        <v>54</v>
      </c>
      <c r="F41" s="12" t="s">
        <v>64</v>
      </c>
      <c r="G41" s="6" t="s">
        <v>65</v>
      </c>
      <c r="H41" s="6"/>
      <c r="I41" s="6"/>
      <c r="J41" s="6"/>
      <c r="K41" s="6"/>
      <c r="L41" s="6" t="s">
        <v>21</v>
      </c>
      <c r="M41" s="6" t="s">
        <v>124</v>
      </c>
    </row>
    <row r="42" spans="1:13">
      <c r="A42" s="12">
        <v>28</v>
      </c>
      <c r="B42" s="12" t="s">
        <v>14</v>
      </c>
      <c r="C42" s="7" t="s">
        <v>67</v>
      </c>
      <c r="D42" s="7">
        <v>66</v>
      </c>
      <c r="E42" s="12">
        <v>66</v>
      </c>
      <c r="F42" s="12" t="s">
        <v>64</v>
      </c>
      <c r="G42" s="6" t="s">
        <v>65</v>
      </c>
      <c r="H42" s="6"/>
      <c r="I42" s="6"/>
      <c r="J42" s="6"/>
      <c r="K42" s="6"/>
      <c r="L42" s="6" t="s">
        <v>24</v>
      </c>
      <c r="M42" s="6" t="s">
        <v>117</v>
      </c>
    </row>
    <row r="43" spans="1:13">
      <c r="A43" s="36">
        <v>29</v>
      </c>
      <c r="B43" s="36" t="s">
        <v>14</v>
      </c>
      <c r="C43" s="7" t="s">
        <v>68</v>
      </c>
      <c r="D43" s="7">
        <v>59</v>
      </c>
      <c r="E43" s="36">
        <f>D43+D44</f>
        <v>90</v>
      </c>
      <c r="F43" s="36" t="s">
        <v>69</v>
      </c>
      <c r="G43" s="34" t="s">
        <v>65</v>
      </c>
      <c r="H43" s="34"/>
      <c r="I43" s="34" t="s">
        <v>24</v>
      </c>
      <c r="J43" s="34"/>
      <c r="K43" s="34"/>
      <c r="L43" s="34"/>
      <c r="M43" s="22" t="s">
        <v>114</v>
      </c>
    </row>
    <row r="44" spans="1:13">
      <c r="A44" s="36"/>
      <c r="B44" s="36"/>
      <c r="C44" s="7" t="s">
        <v>70</v>
      </c>
      <c r="D44" s="7">
        <v>31</v>
      </c>
      <c r="E44" s="36"/>
      <c r="F44" s="36"/>
      <c r="G44" s="34"/>
      <c r="H44" s="34"/>
      <c r="I44" s="34"/>
      <c r="J44" s="34"/>
      <c r="K44" s="34"/>
      <c r="L44" s="34"/>
      <c r="M44" s="23"/>
    </row>
    <row r="45" spans="1:13">
      <c r="A45" s="36">
        <v>30</v>
      </c>
      <c r="B45" s="36" t="s">
        <v>14</v>
      </c>
      <c r="C45" s="7" t="s">
        <v>71</v>
      </c>
      <c r="D45" s="7">
        <v>9</v>
      </c>
      <c r="E45" s="36">
        <v>84</v>
      </c>
      <c r="F45" s="36" t="s">
        <v>69</v>
      </c>
      <c r="G45" s="34" t="s">
        <v>65</v>
      </c>
      <c r="H45" s="34"/>
      <c r="I45" s="34" t="s">
        <v>28</v>
      </c>
      <c r="J45" s="34"/>
      <c r="K45" s="34"/>
      <c r="L45" s="34"/>
      <c r="M45" s="23"/>
    </row>
    <row r="46" spans="1:13" s="1" customFormat="1">
      <c r="A46" s="36"/>
      <c r="B46" s="36"/>
      <c r="C46" s="7" t="s">
        <v>72</v>
      </c>
      <c r="D46" s="7">
        <v>19</v>
      </c>
      <c r="E46" s="36"/>
      <c r="F46" s="36"/>
      <c r="G46" s="34"/>
      <c r="H46" s="34"/>
      <c r="I46" s="34"/>
      <c r="J46" s="34"/>
      <c r="K46" s="34"/>
      <c r="L46" s="34"/>
      <c r="M46" s="23"/>
    </row>
    <row r="47" spans="1:13">
      <c r="A47" s="36"/>
      <c r="B47" s="36"/>
      <c r="C47" s="7" t="s">
        <v>73</v>
      </c>
      <c r="D47" s="7">
        <v>56</v>
      </c>
      <c r="E47" s="36"/>
      <c r="F47" s="36"/>
      <c r="G47" s="34"/>
      <c r="H47" s="34"/>
      <c r="I47" s="34"/>
      <c r="J47" s="34"/>
      <c r="K47" s="34"/>
      <c r="L47" s="34"/>
      <c r="M47" s="24"/>
    </row>
    <row r="48" spans="1:13">
      <c r="A48" s="13">
        <v>31</v>
      </c>
      <c r="B48" s="13" t="s">
        <v>14</v>
      </c>
      <c r="C48" s="7" t="s">
        <v>74</v>
      </c>
      <c r="D48" s="7">
        <v>77</v>
      </c>
      <c r="E48" s="13">
        <v>77</v>
      </c>
      <c r="F48" s="13" t="s">
        <v>75</v>
      </c>
      <c r="G48" s="9" t="s">
        <v>65</v>
      </c>
      <c r="H48" s="9" t="s">
        <v>17</v>
      </c>
      <c r="I48" s="9"/>
      <c r="J48" s="9"/>
      <c r="K48" s="9"/>
      <c r="L48" s="9"/>
      <c r="M48" s="22" t="s">
        <v>114</v>
      </c>
    </row>
    <row r="49" spans="1:13">
      <c r="A49" s="25">
        <v>32</v>
      </c>
      <c r="B49" s="25" t="s">
        <v>14</v>
      </c>
      <c r="C49" s="7" t="s">
        <v>76</v>
      </c>
      <c r="D49" s="7">
        <v>38</v>
      </c>
      <c r="E49" s="38">
        <v>92</v>
      </c>
      <c r="F49" s="25" t="s">
        <v>75</v>
      </c>
      <c r="G49" s="22" t="s">
        <v>65</v>
      </c>
      <c r="H49" s="22" t="s">
        <v>21</v>
      </c>
      <c r="I49" s="22"/>
      <c r="J49" s="22"/>
      <c r="K49" s="22"/>
      <c r="L49" s="22"/>
      <c r="M49" s="23"/>
    </row>
    <row r="50" spans="1:13">
      <c r="A50" s="27"/>
      <c r="B50" s="27"/>
      <c r="C50" s="7" t="s">
        <v>77</v>
      </c>
      <c r="D50" s="7">
        <v>54</v>
      </c>
      <c r="E50" s="39"/>
      <c r="F50" s="27"/>
      <c r="G50" s="24"/>
      <c r="H50" s="24"/>
      <c r="I50" s="24"/>
      <c r="J50" s="24"/>
      <c r="K50" s="24"/>
      <c r="L50" s="24"/>
      <c r="M50" s="24"/>
    </row>
    <row r="51" spans="1:13">
      <c r="A51" s="12">
        <v>33</v>
      </c>
      <c r="B51" s="12" t="s">
        <v>14</v>
      </c>
      <c r="C51" s="7" t="s">
        <v>115</v>
      </c>
      <c r="D51" s="7">
        <v>61</v>
      </c>
      <c r="E51" s="12">
        <v>61</v>
      </c>
      <c r="F51" s="12" t="s">
        <v>75</v>
      </c>
      <c r="G51" s="6" t="s">
        <v>65</v>
      </c>
      <c r="H51" s="17"/>
      <c r="I51" s="6"/>
      <c r="J51" s="6"/>
      <c r="K51" s="6" t="s">
        <v>24</v>
      </c>
      <c r="L51" s="6"/>
      <c r="M51" s="6" t="s">
        <v>117</v>
      </c>
    </row>
    <row r="52" spans="1:13">
      <c r="A52" s="25">
        <v>34</v>
      </c>
      <c r="B52" s="25" t="s">
        <v>14</v>
      </c>
      <c r="C52" s="7" t="s">
        <v>118</v>
      </c>
      <c r="D52" s="7">
        <v>20</v>
      </c>
      <c r="E52" s="25">
        <v>79</v>
      </c>
      <c r="F52" s="25" t="s">
        <v>135</v>
      </c>
      <c r="G52" s="22" t="s">
        <v>65</v>
      </c>
      <c r="H52" s="17"/>
      <c r="I52" s="6"/>
      <c r="J52" s="6"/>
      <c r="K52" s="22" t="s">
        <v>28</v>
      </c>
      <c r="L52" s="6"/>
      <c r="M52" s="22" t="s">
        <v>116</v>
      </c>
    </row>
    <row r="53" spans="1:13">
      <c r="A53" s="27"/>
      <c r="B53" s="27"/>
      <c r="C53" s="7" t="s">
        <v>127</v>
      </c>
      <c r="D53" s="7">
        <v>59</v>
      </c>
      <c r="E53" s="27"/>
      <c r="F53" s="27"/>
      <c r="G53" s="24"/>
      <c r="H53" s="17"/>
      <c r="I53" s="6"/>
      <c r="J53" s="6"/>
      <c r="K53" s="24"/>
      <c r="L53" s="6"/>
      <c r="M53" s="24"/>
    </row>
    <row r="54" spans="1:13" ht="18.75" customHeight="1">
      <c r="A54" s="25">
        <v>35</v>
      </c>
      <c r="B54" s="25" t="s">
        <v>14</v>
      </c>
      <c r="C54" s="7" t="s">
        <v>27</v>
      </c>
      <c r="D54" s="7">
        <v>22</v>
      </c>
      <c r="E54" s="25">
        <v>45</v>
      </c>
      <c r="F54" s="25" t="s">
        <v>79</v>
      </c>
      <c r="G54" s="22" t="s">
        <v>16</v>
      </c>
      <c r="H54" s="17"/>
      <c r="I54" s="6"/>
      <c r="J54" s="6"/>
      <c r="K54" s="6"/>
      <c r="L54" s="22" t="s">
        <v>128</v>
      </c>
      <c r="M54" s="22" t="s">
        <v>119</v>
      </c>
    </row>
    <row r="55" spans="1:13">
      <c r="A55" s="27"/>
      <c r="B55" s="27"/>
      <c r="C55" s="7" t="s">
        <v>29</v>
      </c>
      <c r="D55" s="7">
        <v>23</v>
      </c>
      <c r="E55" s="27"/>
      <c r="F55" s="27"/>
      <c r="G55" s="24"/>
      <c r="H55" s="17"/>
      <c r="I55" s="6"/>
      <c r="J55" s="6"/>
      <c r="K55" s="6"/>
      <c r="L55" s="24"/>
      <c r="M55" s="24"/>
    </row>
    <row r="56" spans="1:13">
      <c r="A56" s="12">
        <v>36</v>
      </c>
      <c r="B56" s="12" t="s">
        <v>14</v>
      </c>
      <c r="C56" s="7" t="s">
        <v>78</v>
      </c>
      <c r="D56" s="7">
        <v>60</v>
      </c>
      <c r="E56" s="12">
        <f>D79</f>
        <v>60</v>
      </c>
      <c r="F56" s="12" t="s">
        <v>79</v>
      </c>
      <c r="G56" s="6" t="s">
        <v>16</v>
      </c>
      <c r="H56" s="6"/>
      <c r="I56" s="6"/>
      <c r="J56" s="6"/>
      <c r="K56" s="6" t="s">
        <v>35</v>
      </c>
      <c r="L56" s="6"/>
      <c r="M56" s="6" t="s">
        <v>116</v>
      </c>
    </row>
    <row r="57" spans="1:13">
      <c r="A57" s="36">
        <v>37</v>
      </c>
      <c r="B57" s="36" t="s">
        <v>14</v>
      </c>
      <c r="C57" s="7" t="s">
        <v>80</v>
      </c>
      <c r="D57" s="7">
        <v>52</v>
      </c>
      <c r="E57" s="36">
        <f>D57+D58</f>
        <v>84</v>
      </c>
      <c r="F57" s="36" t="s">
        <v>79</v>
      </c>
      <c r="G57" s="34" t="s">
        <v>16</v>
      </c>
      <c r="H57" s="34"/>
      <c r="I57" s="34"/>
      <c r="J57" s="34"/>
      <c r="K57" s="34"/>
      <c r="L57" s="34" t="s">
        <v>24</v>
      </c>
      <c r="M57" s="22" t="s">
        <v>114</v>
      </c>
    </row>
    <row r="58" spans="1:13">
      <c r="A58" s="36"/>
      <c r="B58" s="36"/>
      <c r="C58" s="7" t="s">
        <v>81</v>
      </c>
      <c r="D58" s="7">
        <v>32</v>
      </c>
      <c r="E58" s="36"/>
      <c r="F58" s="36"/>
      <c r="G58" s="34"/>
      <c r="H58" s="34"/>
      <c r="I58" s="34"/>
      <c r="J58" s="34"/>
      <c r="K58" s="34"/>
      <c r="L58" s="34"/>
      <c r="M58" s="23"/>
    </row>
    <row r="59" spans="1:13">
      <c r="A59" s="36">
        <v>38</v>
      </c>
      <c r="B59" s="36" t="s">
        <v>14</v>
      </c>
      <c r="C59" s="7" t="s">
        <v>82</v>
      </c>
      <c r="D59" s="7">
        <v>51</v>
      </c>
      <c r="E59" s="36">
        <v>85</v>
      </c>
      <c r="F59" s="36" t="s">
        <v>79</v>
      </c>
      <c r="G59" s="34" t="s">
        <v>16</v>
      </c>
      <c r="H59" s="34"/>
      <c r="I59" s="34"/>
      <c r="J59" s="34"/>
      <c r="K59" s="34"/>
      <c r="L59" s="34" t="s">
        <v>28</v>
      </c>
      <c r="M59" s="23"/>
    </row>
    <row r="60" spans="1:13">
      <c r="A60" s="36"/>
      <c r="B60" s="36"/>
      <c r="C60" s="7" t="s">
        <v>83</v>
      </c>
      <c r="D60" s="7">
        <v>34</v>
      </c>
      <c r="E60" s="36"/>
      <c r="F60" s="36"/>
      <c r="G60" s="34"/>
      <c r="H60" s="34"/>
      <c r="I60" s="34"/>
      <c r="J60" s="34"/>
      <c r="K60" s="34"/>
      <c r="L60" s="34"/>
      <c r="M60" s="24"/>
    </row>
    <row r="61" spans="1:13">
      <c r="A61" s="12">
        <v>39</v>
      </c>
      <c r="B61" s="12" t="s">
        <v>14</v>
      </c>
      <c r="C61" s="7" t="s">
        <v>84</v>
      </c>
      <c r="D61" s="7">
        <v>55</v>
      </c>
      <c r="E61" s="12">
        <v>55</v>
      </c>
      <c r="F61" s="12" t="s">
        <v>79</v>
      </c>
      <c r="G61" s="6" t="s">
        <v>16</v>
      </c>
      <c r="H61" s="6"/>
      <c r="I61" s="6"/>
      <c r="J61" s="6"/>
      <c r="K61" s="6"/>
      <c r="L61" s="6" t="s">
        <v>17</v>
      </c>
      <c r="M61" s="6" t="s">
        <v>124</v>
      </c>
    </row>
    <row r="62" spans="1:13">
      <c r="A62" s="12">
        <v>40</v>
      </c>
      <c r="B62" s="12" t="s">
        <v>14</v>
      </c>
      <c r="C62" s="7" t="s">
        <v>85</v>
      </c>
      <c r="D62" s="7">
        <v>53</v>
      </c>
      <c r="E62" s="12">
        <f>D68</f>
        <v>53</v>
      </c>
      <c r="F62" s="12" t="s">
        <v>79</v>
      </c>
      <c r="G62" s="6" t="s">
        <v>16</v>
      </c>
      <c r="H62" s="6"/>
      <c r="I62" s="6"/>
      <c r="J62" s="6"/>
      <c r="K62" s="6"/>
      <c r="L62" s="6" t="s">
        <v>21</v>
      </c>
      <c r="M62" s="6" t="s">
        <v>117</v>
      </c>
    </row>
    <row r="63" spans="1:13">
      <c r="A63" s="25">
        <v>41</v>
      </c>
      <c r="B63" s="25" t="s">
        <v>14</v>
      </c>
      <c r="C63" s="7" t="s">
        <v>86</v>
      </c>
      <c r="D63" s="7">
        <v>40</v>
      </c>
      <c r="E63" s="25">
        <v>91</v>
      </c>
      <c r="F63" s="25" t="s">
        <v>87</v>
      </c>
      <c r="G63" s="22" t="s">
        <v>88</v>
      </c>
      <c r="H63" s="22" t="s">
        <v>17</v>
      </c>
      <c r="I63" s="6"/>
      <c r="J63" s="6"/>
      <c r="K63" s="6"/>
      <c r="L63" s="6"/>
      <c r="M63" s="22" t="s">
        <v>129</v>
      </c>
    </row>
    <row r="64" spans="1:13">
      <c r="A64" s="27"/>
      <c r="B64" s="27"/>
      <c r="C64" s="7" t="s">
        <v>89</v>
      </c>
      <c r="D64" s="7">
        <v>51</v>
      </c>
      <c r="E64" s="27"/>
      <c r="F64" s="27"/>
      <c r="G64" s="24"/>
      <c r="H64" s="24"/>
      <c r="I64" s="6"/>
      <c r="J64" s="18"/>
      <c r="K64" s="6"/>
      <c r="L64" s="6"/>
      <c r="M64" s="24"/>
    </row>
    <row r="65" spans="1:13">
      <c r="A65" s="12">
        <v>42</v>
      </c>
      <c r="B65" s="12" t="s">
        <v>14</v>
      </c>
      <c r="C65" s="7" t="s">
        <v>90</v>
      </c>
      <c r="D65" s="7">
        <v>62</v>
      </c>
      <c r="E65" s="12">
        <f>D66</f>
        <v>53</v>
      </c>
      <c r="F65" s="12" t="s">
        <v>87</v>
      </c>
      <c r="G65" s="6" t="s">
        <v>88</v>
      </c>
      <c r="H65" s="6" t="s">
        <v>21</v>
      </c>
      <c r="I65" s="6"/>
      <c r="J65" s="19"/>
      <c r="K65" s="6"/>
      <c r="L65" s="6"/>
      <c r="M65" s="6" t="s">
        <v>130</v>
      </c>
    </row>
    <row r="66" spans="1:13">
      <c r="A66" s="12">
        <v>43</v>
      </c>
      <c r="B66" s="12" t="s">
        <v>14</v>
      </c>
      <c r="C66" s="7" t="s">
        <v>137</v>
      </c>
      <c r="D66" s="7">
        <v>53</v>
      </c>
      <c r="E66" s="12">
        <v>53</v>
      </c>
      <c r="F66" s="12" t="s">
        <v>87</v>
      </c>
      <c r="G66" s="6" t="s">
        <v>88</v>
      </c>
      <c r="H66" s="6"/>
      <c r="I66" s="6"/>
      <c r="J66" s="6" t="s">
        <v>28</v>
      </c>
      <c r="K66" s="6"/>
      <c r="L66" s="6"/>
      <c r="M66" s="6" t="s">
        <v>131</v>
      </c>
    </row>
    <row r="67" spans="1:13">
      <c r="A67" s="12">
        <v>44</v>
      </c>
      <c r="B67" s="12" t="s">
        <v>14</v>
      </c>
      <c r="C67" s="7" t="s">
        <v>91</v>
      </c>
      <c r="D67" s="7">
        <v>60</v>
      </c>
      <c r="E67" s="12">
        <v>60</v>
      </c>
      <c r="F67" s="12" t="s">
        <v>87</v>
      </c>
      <c r="G67" s="6" t="s">
        <v>88</v>
      </c>
      <c r="H67" s="6"/>
      <c r="I67" s="6"/>
      <c r="J67" s="6" t="s">
        <v>35</v>
      </c>
      <c r="K67" s="6"/>
      <c r="L67" s="6"/>
      <c r="M67" s="6" t="s">
        <v>132</v>
      </c>
    </row>
    <row r="68" spans="1:13">
      <c r="A68" s="12">
        <v>45</v>
      </c>
      <c r="B68" s="12" t="s">
        <v>14</v>
      </c>
      <c r="C68" s="7" t="s">
        <v>92</v>
      </c>
      <c r="D68" s="7">
        <v>53</v>
      </c>
      <c r="E68" s="12">
        <v>53</v>
      </c>
      <c r="F68" s="12" t="s">
        <v>93</v>
      </c>
      <c r="G68" s="6" t="s">
        <v>65</v>
      </c>
      <c r="H68" s="6" t="s">
        <v>24</v>
      </c>
      <c r="I68" s="6"/>
      <c r="J68" s="6"/>
      <c r="K68" s="6"/>
      <c r="L68" s="6"/>
      <c r="M68" s="22" t="s">
        <v>130</v>
      </c>
    </row>
    <row r="69" spans="1:13">
      <c r="A69" s="12">
        <v>46</v>
      </c>
      <c r="B69" s="12" t="s">
        <v>14</v>
      </c>
      <c r="C69" s="7" t="s">
        <v>94</v>
      </c>
      <c r="D69" s="7">
        <v>62</v>
      </c>
      <c r="E69" s="12">
        <v>62</v>
      </c>
      <c r="F69" s="12" t="s">
        <v>93</v>
      </c>
      <c r="G69" s="6" t="s">
        <v>65</v>
      </c>
      <c r="H69" s="6" t="s">
        <v>28</v>
      </c>
      <c r="I69" s="6"/>
      <c r="J69" s="6"/>
      <c r="K69" s="6"/>
      <c r="L69" s="6"/>
      <c r="M69" s="23"/>
    </row>
    <row r="70" spans="1:13">
      <c r="A70" s="12">
        <v>47</v>
      </c>
      <c r="B70" s="12" t="s">
        <v>14</v>
      </c>
      <c r="C70" s="7" t="s">
        <v>95</v>
      </c>
      <c r="D70" s="7">
        <v>60</v>
      </c>
      <c r="E70" s="12">
        <v>60</v>
      </c>
      <c r="F70" s="12" t="s">
        <v>93</v>
      </c>
      <c r="G70" s="6" t="s">
        <v>65</v>
      </c>
      <c r="H70" s="6" t="s">
        <v>35</v>
      </c>
      <c r="I70" s="6"/>
      <c r="J70" s="6"/>
      <c r="K70" s="6"/>
      <c r="L70" s="6"/>
      <c r="M70" s="24"/>
    </row>
    <row r="71" spans="1:13">
      <c r="A71" s="12">
        <v>48</v>
      </c>
      <c r="B71" s="8" t="s">
        <v>14</v>
      </c>
      <c r="C71" s="7" t="s">
        <v>96</v>
      </c>
      <c r="D71" s="7">
        <v>59</v>
      </c>
      <c r="E71" s="12">
        <v>59</v>
      </c>
      <c r="F71" s="12" t="s">
        <v>97</v>
      </c>
      <c r="G71" s="6" t="s">
        <v>65</v>
      </c>
      <c r="H71" s="6"/>
      <c r="I71" s="6"/>
      <c r="J71" s="6" t="s">
        <v>24</v>
      </c>
      <c r="K71" s="6"/>
      <c r="L71" s="6"/>
      <c r="M71" s="6" t="s">
        <v>131</v>
      </c>
    </row>
    <row r="72" spans="1:13">
      <c r="A72" s="12">
        <v>49</v>
      </c>
      <c r="B72" s="12" t="s">
        <v>14</v>
      </c>
      <c r="C72" s="7" t="s">
        <v>98</v>
      </c>
      <c r="D72" s="7">
        <v>60</v>
      </c>
      <c r="E72" s="12">
        <v>62</v>
      </c>
      <c r="F72" s="12" t="s">
        <v>97</v>
      </c>
      <c r="G72" s="6" t="s">
        <v>65</v>
      </c>
      <c r="H72" s="6"/>
      <c r="I72" s="6"/>
      <c r="J72" s="6" t="s">
        <v>28</v>
      </c>
      <c r="K72" s="6"/>
      <c r="L72" s="6"/>
      <c r="M72" s="6" t="s">
        <v>132</v>
      </c>
    </row>
    <row r="73" spans="1:13">
      <c r="A73" s="36">
        <v>50</v>
      </c>
      <c r="B73" s="37" t="s">
        <v>14</v>
      </c>
      <c r="C73" s="7" t="s">
        <v>99</v>
      </c>
      <c r="D73" s="7">
        <v>44</v>
      </c>
      <c r="E73" s="36">
        <v>87</v>
      </c>
      <c r="F73" s="36" t="s">
        <v>100</v>
      </c>
      <c r="G73" s="34" t="s">
        <v>88</v>
      </c>
      <c r="H73" s="34"/>
      <c r="I73" s="34"/>
      <c r="J73" s="34"/>
      <c r="K73" s="34"/>
      <c r="L73" s="34" t="s">
        <v>17</v>
      </c>
      <c r="M73" s="22" t="s">
        <v>133</v>
      </c>
    </row>
    <row r="74" spans="1:13">
      <c r="A74" s="36"/>
      <c r="B74" s="37" t="s">
        <v>14</v>
      </c>
      <c r="C74" s="7" t="s">
        <v>101</v>
      </c>
      <c r="D74" s="7">
        <v>43</v>
      </c>
      <c r="E74" s="36"/>
      <c r="F74" s="36"/>
      <c r="G74" s="34"/>
      <c r="H74" s="34"/>
      <c r="I74" s="34"/>
      <c r="J74" s="34"/>
      <c r="K74" s="34"/>
      <c r="L74" s="34"/>
      <c r="M74" s="23"/>
    </row>
    <row r="75" spans="1:13">
      <c r="A75" s="36">
        <v>51</v>
      </c>
      <c r="B75" s="36" t="s">
        <v>14</v>
      </c>
      <c r="C75" s="7" t="s">
        <v>102</v>
      </c>
      <c r="D75" s="7">
        <v>66</v>
      </c>
      <c r="E75" s="36">
        <v>83</v>
      </c>
      <c r="F75" s="36" t="s">
        <v>100</v>
      </c>
      <c r="G75" s="34" t="s">
        <v>88</v>
      </c>
      <c r="H75" s="34"/>
      <c r="I75" s="34"/>
      <c r="J75" s="34"/>
      <c r="K75" s="34"/>
      <c r="L75" s="34" t="s">
        <v>21</v>
      </c>
      <c r="M75" s="23"/>
    </row>
    <row r="76" spans="1:13">
      <c r="A76" s="36"/>
      <c r="B76" s="36"/>
      <c r="C76" s="7" t="s">
        <v>103</v>
      </c>
      <c r="D76" s="7">
        <v>17</v>
      </c>
      <c r="E76" s="36"/>
      <c r="F76" s="36"/>
      <c r="G76" s="34"/>
      <c r="H76" s="34"/>
      <c r="I76" s="34"/>
      <c r="J76" s="34"/>
      <c r="K76" s="34"/>
      <c r="L76" s="34"/>
      <c r="M76" s="24"/>
    </row>
    <row r="77" spans="1:13">
      <c r="A77" s="12">
        <v>52</v>
      </c>
      <c r="B77" s="12" t="s">
        <v>14</v>
      </c>
      <c r="C77" s="7" t="s">
        <v>104</v>
      </c>
      <c r="D77" s="7">
        <v>59</v>
      </c>
      <c r="E77" s="12">
        <f>D77</f>
        <v>59</v>
      </c>
      <c r="F77" s="12" t="s">
        <v>100</v>
      </c>
      <c r="G77" s="6" t="s">
        <v>88</v>
      </c>
      <c r="H77" s="6"/>
      <c r="I77" s="6"/>
      <c r="J77" s="6"/>
      <c r="K77" s="6"/>
      <c r="L77" s="6" t="s">
        <v>24</v>
      </c>
      <c r="M77" s="6" t="s">
        <v>130</v>
      </c>
    </row>
    <row r="78" spans="1:13">
      <c r="A78" s="12">
        <v>53</v>
      </c>
      <c r="B78" s="12" t="s">
        <v>14</v>
      </c>
      <c r="C78" s="7" t="s">
        <v>105</v>
      </c>
      <c r="D78" s="7">
        <v>58</v>
      </c>
      <c r="E78" s="12">
        <v>58</v>
      </c>
      <c r="F78" s="12" t="s">
        <v>106</v>
      </c>
      <c r="G78" s="12" t="s">
        <v>65</v>
      </c>
      <c r="H78" s="6"/>
      <c r="I78" s="6" t="s">
        <v>24</v>
      </c>
      <c r="J78" s="6"/>
      <c r="K78" s="6"/>
      <c r="L78" s="6"/>
      <c r="M78" s="22" t="s">
        <v>134</v>
      </c>
    </row>
    <row r="79" spans="1:13">
      <c r="A79" s="12">
        <v>54</v>
      </c>
      <c r="B79" s="12" t="s">
        <v>14</v>
      </c>
      <c r="C79" s="7" t="s">
        <v>107</v>
      </c>
      <c r="D79" s="7">
        <v>60</v>
      </c>
      <c r="E79" s="12">
        <v>60</v>
      </c>
      <c r="F79" s="12" t="s">
        <v>106</v>
      </c>
      <c r="G79" s="12" t="s">
        <v>65</v>
      </c>
      <c r="H79" s="6"/>
      <c r="I79" s="6" t="s">
        <v>28</v>
      </c>
      <c r="J79" s="6"/>
      <c r="K79" s="6"/>
      <c r="L79" s="6"/>
      <c r="M79" s="24"/>
    </row>
    <row r="80" spans="1:13">
      <c r="A80" s="12">
        <v>55</v>
      </c>
      <c r="B80" s="12" t="s">
        <v>14</v>
      </c>
      <c r="C80" s="7" t="s">
        <v>108</v>
      </c>
      <c r="D80" s="7">
        <v>62</v>
      </c>
      <c r="E80" s="12">
        <v>62</v>
      </c>
      <c r="F80" s="12" t="s">
        <v>109</v>
      </c>
      <c r="G80" s="12" t="s">
        <v>88</v>
      </c>
      <c r="H80" s="6"/>
      <c r="I80" s="6" t="s">
        <v>24</v>
      </c>
      <c r="J80" s="6"/>
      <c r="K80" s="6"/>
      <c r="L80" s="6"/>
      <c r="M80" s="22" t="s">
        <v>116</v>
      </c>
    </row>
    <row r="81" spans="1:13">
      <c r="A81" s="12">
        <v>56</v>
      </c>
      <c r="B81" s="12" t="s">
        <v>14</v>
      </c>
      <c r="C81" s="7" t="s">
        <v>110</v>
      </c>
      <c r="D81" s="7">
        <v>54</v>
      </c>
      <c r="E81" s="12">
        <f>D81</f>
        <v>54</v>
      </c>
      <c r="F81" s="12" t="s">
        <v>109</v>
      </c>
      <c r="G81" s="12" t="s">
        <v>88</v>
      </c>
      <c r="H81" s="6"/>
      <c r="I81" s="6" t="s">
        <v>28</v>
      </c>
      <c r="J81" s="6"/>
      <c r="K81" s="6"/>
      <c r="L81" s="6"/>
      <c r="M81" s="24"/>
    </row>
    <row r="82" spans="1:13">
      <c r="A82" s="40" t="s">
        <v>111</v>
      </c>
      <c r="B82" s="41"/>
      <c r="C82" s="7"/>
      <c r="D82" s="7"/>
      <c r="E82" s="7">
        <f>SUM(E4:E81)</f>
        <v>3702</v>
      </c>
      <c r="F82" s="7"/>
      <c r="G82" s="18"/>
      <c r="H82" s="18"/>
      <c r="I82" s="18"/>
      <c r="J82" s="18"/>
      <c r="K82" s="18"/>
      <c r="L82" s="18"/>
      <c r="M82" s="7"/>
    </row>
    <row r="83" spans="1:13">
      <c r="A83" s="2"/>
      <c r="B83" s="2"/>
      <c r="C83" s="5"/>
    </row>
    <row r="84" spans="1:13">
      <c r="A84" s="2"/>
      <c r="B84" s="2"/>
      <c r="C84" s="5"/>
    </row>
    <row r="85" spans="1:13">
      <c r="A85" s="3"/>
      <c r="B85" s="3"/>
      <c r="C85" s="5"/>
    </row>
    <row r="86" spans="1:13">
      <c r="A86" s="4"/>
      <c r="B86" s="4"/>
      <c r="C86" s="5"/>
    </row>
    <row r="87" spans="1:13">
      <c r="A87" s="3"/>
      <c r="B87" s="3"/>
      <c r="C87" s="5"/>
    </row>
    <row r="88" spans="1:13">
      <c r="A88" s="3"/>
      <c r="B88" s="3"/>
      <c r="C88" s="5"/>
    </row>
    <row r="89" spans="1:13">
      <c r="A89" s="3"/>
      <c r="B89" s="3"/>
      <c r="C89" s="5"/>
    </row>
    <row r="90" spans="1:13">
      <c r="A90" s="3"/>
      <c r="B90" s="3"/>
    </row>
    <row r="91" spans="1:13">
      <c r="A91" s="3"/>
      <c r="B91" s="3"/>
    </row>
    <row r="92" spans="1:13">
      <c r="A92" s="3"/>
      <c r="B92" s="3"/>
      <c r="C92" s="5"/>
    </row>
    <row r="93" spans="1:13">
      <c r="A93" s="11"/>
      <c r="B93" s="11"/>
      <c r="C93" s="11"/>
    </row>
    <row r="94" spans="1:13">
      <c r="A94" s="11"/>
      <c r="B94" s="11"/>
      <c r="C94" s="11"/>
    </row>
    <row r="95" spans="1:13">
      <c r="A95" s="11"/>
      <c r="B95" s="11"/>
      <c r="C95" s="11"/>
    </row>
    <row r="96" spans="1:1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A101" s="11"/>
      <c r="B101" s="11"/>
      <c r="C101" s="11"/>
    </row>
    <row r="102" spans="1:3">
      <c r="A102" s="11"/>
      <c r="B102" s="11"/>
      <c r="C102" s="11"/>
    </row>
    <row r="103" spans="1:3">
      <c r="A103" s="11"/>
      <c r="B103" s="11"/>
      <c r="C103" s="11"/>
    </row>
    <row r="104" spans="1:3">
      <c r="A104" s="11"/>
      <c r="B104" s="11"/>
      <c r="C104" s="11"/>
    </row>
    <row r="105" spans="1:3">
      <c r="A105" s="11"/>
      <c r="B105" s="11"/>
      <c r="C105" s="11"/>
    </row>
    <row r="106" spans="1:3">
      <c r="A106" s="11"/>
      <c r="B106" s="11"/>
      <c r="C106" s="11"/>
    </row>
    <row r="107" spans="1:3">
      <c r="A107" s="11"/>
      <c r="B107" s="11"/>
      <c r="C107" s="11"/>
    </row>
    <row r="108" spans="1:3">
      <c r="A108" s="11"/>
      <c r="B108" s="11"/>
      <c r="C108" s="11"/>
    </row>
    <row r="109" spans="1:3">
      <c r="A109" s="11"/>
      <c r="B109" s="11"/>
      <c r="C109" s="11"/>
    </row>
    <row r="110" spans="1:3">
      <c r="A110" s="11"/>
      <c r="B110" s="11"/>
      <c r="C110" s="11"/>
    </row>
    <row r="111" spans="1:3">
      <c r="A111" s="11"/>
      <c r="B111" s="11"/>
      <c r="C111" s="11"/>
    </row>
    <row r="112" spans="1:3">
      <c r="A112" s="11"/>
      <c r="B112" s="11"/>
      <c r="C112" s="11"/>
    </row>
    <row r="113" spans="1:3">
      <c r="A113" s="11"/>
      <c r="B113" s="11"/>
      <c r="C113" s="11"/>
    </row>
    <row r="114" spans="1:3">
      <c r="A114" s="11"/>
      <c r="B114" s="11"/>
      <c r="C114" s="11"/>
    </row>
    <row r="115" spans="1:3">
      <c r="A115" s="11"/>
      <c r="B115" s="11"/>
      <c r="C115" s="11"/>
    </row>
    <row r="116" spans="1:3">
      <c r="A116" s="11"/>
      <c r="B116" s="11"/>
      <c r="C116" s="11"/>
    </row>
    <row r="117" spans="1:3">
      <c r="A117" s="11"/>
      <c r="B117" s="11"/>
      <c r="C117" s="11"/>
    </row>
    <row r="118" spans="1:3">
      <c r="A118" s="11"/>
      <c r="B118" s="11"/>
      <c r="C118" s="11"/>
    </row>
    <row r="119" spans="1:3">
      <c r="A119" s="11"/>
      <c r="B119" s="11"/>
      <c r="C119" s="11"/>
    </row>
    <row r="120" spans="1:3">
      <c r="A120" s="11"/>
      <c r="B120" s="11"/>
      <c r="C120" s="11"/>
    </row>
    <row r="121" spans="1:3">
      <c r="A121" s="11"/>
      <c r="B121" s="11"/>
      <c r="C121" s="11"/>
    </row>
    <row r="122" spans="1:3">
      <c r="A122" s="11"/>
      <c r="B122" s="11"/>
      <c r="C122" s="11"/>
    </row>
    <row r="123" spans="1:3">
      <c r="A123" s="11"/>
      <c r="B123" s="11"/>
      <c r="C123" s="11"/>
    </row>
    <row r="124" spans="1:3">
      <c r="A124" s="11"/>
      <c r="B124" s="11"/>
      <c r="C124" s="11"/>
    </row>
    <row r="125" spans="1:3">
      <c r="A125" s="11"/>
      <c r="B125" s="11"/>
      <c r="C125" s="11"/>
    </row>
    <row r="126" spans="1:3">
      <c r="A126" s="11"/>
      <c r="B126" s="11"/>
      <c r="C126" s="11"/>
    </row>
    <row r="127" spans="1:3">
      <c r="A127" s="11"/>
      <c r="B127" s="11"/>
      <c r="C127" s="11"/>
    </row>
    <row r="128" spans="1:3">
      <c r="A128" s="11"/>
      <c r="B128" s="11"/>
      <c r="C128" s="11"/>
    </row>
    <row r="129" spans="1:3">
      <c r="A129" s="11"/>
      <c r="B129" s="11"/>
      <c r="C129" s="11"/>
    </row>
    <row r="130" spans="1:3">
      <c r="A130" s="11"/>
      <c r="B130" s="11"/>
      <c r="C130" s="11"/>
    </row>
    <row r="131" spans="1:3">
      <c r="A131" s="11"/>
      <c r="B131" s="11"/>
      <c r="C131" s="11"/>
    </row>
    <row r="132" spans="1:3">
      <c r="A132" s="11"/>
      <c r="B132" s="11"/>
      <c r="C132" s="11"/>
    </row>
    <row r="133" spans="1:3">
      <c r="A133" s="11"/>
      <c r="B133" s="11"/>
      <c r="C133" s="11"/>
    </row>
    <row r="134" spans="1:3">
      <c r="A134" s="11"/>
      <c r="B134" s="11"/>
      <c r="C134" s="11"/>
    </row>
    <row r="135" spans="1:3">
      <c r="A135" s="11"/>
      <c r="B135" s="11"/>
      <c r="C135" s="11"/>
    </row>
    <row r="136" spans="1:3">
      <c r="A136" s="11"/>
      <c r="B136" s="11"/>
      <c r="C136" s="11"/>
    </row>
    <row r="137" spans="1:3">
      <c r="A137" s="11"/>
      <c r="B137" s="11"/>
      <c r="C137" s="11"/>
    </row>
    <row r="138" spans="1:3">
      <c r="A138" s="11"/>
      <c r="B138" s="11"/>
      <c r="C138" s="11"/>
    </row>
    <row r="139" spans="1:3">
      <c r="A139" s="11"/>
      <c r="B139" s="11"/>
      <c r="C139" s="11"/>
    </row>
    <row r="140" spans="1:3">
      <c r="A140" s="11"/>
      <c r="B140" s="11"/>
      <c r="C140" s="11"/>
    </row>
    <row r="141" spans="1:3">
      <c r="A141" s="11"/>
      <c r="B141" s="11"/>
      <c r="C141" s="11"/>
    </row>
    <row r="142" spans="1:3">
      <c r="A142" s="11"/>
      <c r="B142" s="11"/>
      <c r="C142" s="11"/>
    </row>
    <row r="143" spans="1:3">
      <c r="A143" s="11"/>
      <c r="B143" s="11"/>
      <c r="C143" s="11"/>
    </row>
    <row r="144" spans="1:3">
      <c r="A144" s="11"/>
      <c r="B144" s="11"/>
      <c r="C144" s="11"/>
    </row>
    <row r="145" spans="1:3">
      <c r="A145" s="11"/>
      <c r="B145" s="11"/>
      <c r="C145" s="11"/>
    </row>
    <row r="146" spans="1:3">
      <c r="A146" s="11"/>
      <c r="B146" s="11"/>
      <c r="C146" s="11"/>
    </row>
    <row r="147" spans="1:3">
      <c r="A147" s="11"/>
      <c r="B147" s="11"/>
      <c r="C147" s="11"/>
    </row>
    <row r="148" spans="1:3">
      <c r="A148" s="11"/>
      <c r="B148" s="11"/>
      <c r="C148" s="11"/>
    </row>
    <row r="149" spans="1:3">
      <c r="A149" s="11"/>
      <c r="B149" s="11"/>
      <c r="C149" s="11"/>
    </row>
    <row r="150" spans="1:3">
      <c r="A150" s="11"/>
      <c r="B150" s="11"/>
      <c r="C150" s="11"/>
    </row>
    <row r="151" spans="1:3">
      <c r="A151" s="11"/>
      <c r="B151" s="11"/>
      <c r="C151" s="11"/>
    </row>
    <row r="152" spans="1:3">
      <c r="A152" s="11"/>
      <c r="B152" s="11"/>
      <c r="C152" s="11"/>
    </row>
    <row r="153" spans="1:3">
      <c r="A153" s="11"/>
      <c r="B153" s="11"/>
      <c r="C153" s="11"/>
    </row>
    <row r="154" spans="1:3">
      <c r="A154" s="11"/>
      <c r="B154" s="11"/>
      <c r="C154" s="11"/>
    </row>
    <row r="155" spans="1:3">
      <c r="A155" s="11"/>
      <c r="B155" s="11"/>
      <c r="C155" s="11"/>
    </row>
    <row r="156" spans="1:3">
      <c r="A156" s="11"/>
      <c r="B156" s="11"/>
      <c r="C156" s="11"/>
    </row>
    <row r="157" spans="1:3">
      <c r="A157" s="11"/>
      <c r="B157" s="11"/>
      <c r="C157" s="11"/>
    </row>
    <row r="158" spans="1:3">
      <c r="A158" s="11"/>
      <c r="B158" s="11"/>
      <c r="C158" s="11"/>
    </row>
    <row r="159" spans="1:3">
      <c r="A159" s="11"/>
      <c r="B159" s="11"/>
      <c r="C159" s="11"/>
    </row>
    <row r="160" spans="1:3">
      <c r="A160" s="11"/>
      <c r="B160" s="11"/>
      <c r="C160" s="11"/>
    </row>
    <row r="161" spans="1:3">
      <c r="A161" s="11"/>
      <c r="B161" s="11"/>
      <c r="C161" s="11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65" spans="1:3">
      <c r="A165" s="11"/>
      <c r="B165" s="11"/>
      <c r="C165" s="11"/>
    </row>
    <row r="166" spans="1:3">
      <c r="A166" s="11"/>
      <c r="B166" s="11"/>
      <c r="C166" s="11"/>
    </row>
    <row r="167" spans="1:3">
      <c r="A167" s="11"/>
      <c r="B167" s="11"/>
      <c r="C167" s="11"/>
    </row>
    <row r="168" spans="1:3">
      <c r="A168" s="11"/>
      <c r="B168" s="11"/>
      <c r="C168" s="11"/>
    </row>
    <row r="169" spans="1:3">
      <c r="A169" s="11"/>
      <c r="B169" s="11"/>
      <c r="C169" s="11"/>
    </row>
    <row r="170" spans="1:3">
      <c r="A170" s="11"/>
      <c r="B170" s="11"/>
      <c r="C170" s="11"/>
    </row>
    <row r="171" spans="1:3">
      <c r="A171" s="11"/>
      <c r="B171" s="11"/>
      <c r="C171" s="11"/>
    </row>
  </sheetData>
  <autoFilter ref="C1:C171"/>
  <mergeCells count="180">
    <mergeCell ref="A82:B82"/>
    <mergeCell ref="A43:A44"/>
    <mergeCell ref="A45:A47"/>
    <mergeCell ref="A49:A50"/>
    <mergeCell ref="A57:A58"/>
    <mergeCell ref="A59:A60"/>
    <mergeCell ref="A63:A64"/>
    <mergeCell ref="A73:A74"/>
    <mergeCell ref="A75:A76"/>
    <mergeCell ref="B43:B44"/>
    <mergeCell ref="B45:B47"/>
    <mergeCell ref="B73:B74"/>
    <mergeCell ref="B75:B76"/>
    <mergeCell ref="A7:A8"/>
    <mergeCell ref="A9:A11"/>
    <mergeCell ref="A17:A18"/>
    <mergeCell ref="A29:A30"/>
    <mergeCell ref="A34:A36"/>
    <mergeCell ref="B9:B11"/>
    <mergeCell ref="B17:B18"/>
    <mergeCell ref="B49:B50"/>
    <mergeCell ref="B57:B58"/>
    <mergeCell ref="B7:B8"/>
    <mergeCell ref="E4:E6"/>
    <mergeCell ref="E7:E8"/>
    <mergeCell ref="E9:E11"/>
    <mergeCell ref="E17:E18"/>
    <mergeCell ref="E29:E30"/>
    <mergeCell ref="E31:E33"/>
    <mergeCell ref="E34:E36"/>
    <mergeCell ref="E43:E44"/>
    <mergeCell ref="E45:E47"/>
    <mergeCell ref="E49:E50"/>
    <mergeCell ref="E57:E58"/>
    <mergeCell ref="E59:E60"/>
    <mergeCell ref="E63:E64"/>
    <mergeCell ref="E73:E74"/>
    <mergeCell ref="E75:E76"/>
    <mergeCell ref="B29:B30"/>
    <mergeCell ref="B34:B36"/>
    <mergeCell ref="B59:B60"/>
    <mergeCell ref="B63:B64"/>
    <mergeCell ref="F49:F50"/>
    <mergeCell ref="F57:F58"/>
    <mergeCell ref="F59:F60"/>
    <mergeCell ref="F63:F64"/>
    <mergeCell ref="F73:F74"/>
    <mergeCell ref="F75:F76"/>
    <mergeCell ref="G4:G6"/>
    <mergeCell ref="G7:G8"/>
    <mergeCell ref="G9:G11"/>
    <mergeCell ref="G17:G18"/>
    <mergeCell ref="G29:G30"/>
    <mergeCell ref="G31:G33"/>
    <mergeCell ref="G34:G36"/>
    <mergeCell ref="G43:G44"/>
    <mergeCell ref="G45:G47"/>
    <mergeCell ref="G49:G50"/>
    <mergeCell ref="G57:G58"/>
    <mergeCell ref="G59:G60"/>
    <mergeCell ref="G63:G64"/>
    <mergeCell ref="G73:G74"/>
    <mergeCell ref="F4:F6"/>
    <mergeCell ref="F7:F8"/>
    <mergeCell ref="F9:F11"/>
    <mergeCell ref="F17:F18"/>
    <mergeCell ref="H4:H6"/>
    <mergeCell ref="H7:H8"/>
    <mergeCell ref="H9:H11"/>
    <mergeCell ref="H17:H18"/>
    <mergeCell ref="H29:H30"/>
    <mergeCell ref="H31:H33"/>
    <mergeCell ref="H34:H36"/>
    <mergeCell ref="F43:F44"/>
    <mergeCell ref="F45:F47"/>
    <mergeCell ref="F29:F30"/>
    <mergeCell ref="F31:F33"/>
    <mergeCell ref="F34:F36"/>
    <mergeCell ref="I17:I18"/>
    <mergeCell ref="I29:I30"/>
    <mergeCell ref="I31:I33"/>
    <mergeCell ref="I34:I36"/>
    <mergeCell ref="G75:G76"/>
    <mergeCell ref="H43:H44"/>
    <mergeCell ref="H45:H47"/>
    <mergeCell ref="H49:H50"/>
    <mergeCell ref="H57:H58"/>
    <mergeCell ref="H59:H60"/>
    <mergeCell ref="H63:H64"/>
    <mergeCell ref="H73:H74"/>
    <mergeCell ref="H75:H76"/>
    <mergeCell ref="I43:I44"/>
    <mergeCell ref="I45:I47"/>
    <mergeCell ref="I49:I50"/>
    <mergeCell ref="I57:I58"/>
    <mergeCell ref="I59:I60"/>
    <mergeCell ref="I73:I74"/>
    <mergeCell ref="I75:I76"/>
    <mergeCell ref="K29:K30"/>
    <mergeCell ref="K31:K33"/>
    <mergeCell ref="K34:K36"/>
    <mergeCell ref="J4:J6"/>
    <mergeCell ref="J7:J8"/>
    <mergeCell ref="J9:J11"/>
    <mergeCell ref="J17:J18"/>
    <mergeCell ref="J29:J30"/>
    <mergeCell ref="J31:J33"/>
    <mergeCell ref="J34:J36"/>
    <mergeCell ref="I9:I11"/>
    <mergeCell ref="K73:K74"/>
    <mergeCell ref="K75:K76"/>
    <mergeCell ref="L4:L6"/>
    <mergeCell ref="L7:L8"/>
    <mergeCell ref="L9:L11"/>
    <mergeCell ref="L17:L18"/>
    <mergeCell ref="L29:L30"/>
    <mergeCell ref="L31:L33"/>
    <mergeCell ref="L34:L36"/>
    <mergeCell ref="J73:J74"/>
    <mergeCell ref="J75:J76"/>
    <mergeCell ref="I4:I6"/>
    <mergeCell ref="L43:L44"/>
    <mergeCell ref="L45:L47"/>
    <mergeCell ref="L49:L50"/>
    <mergeCell ref="L57:L58"/>
    <mergeCell ref="L59:L60"/>
    <mergeCell ref="L73:L74"/>
    <mergeCell ref="L75:L76"/>
    <mergeCell ref="K4:K6"/>
    <mergeCell ref="K7:K8"/>
    <mergeCell ref="K9:K11"/>
    <mergeCell ref="K17:K18"/>
    <mergeCell ref="G54:G55"/>
    <mergeCell ref="F54:F55"/>
    <mergeCell ref="L54:L55"/>
    <mergeCell ref="M54:M55"/>
    <mergeCell ref="B54:B55"/>
    <mergeCell ref="A54:A55"/>
    <mergeCell ref="M63:M64"/>
    <mergeCell ref="A1:M2"/>
    <mergeCell ref="M4:M6"/>
    <mergeCell ref="M7:M8"/>
    <mergeCell ref="M9:M11"/>
    <mergeCell ref="M17:M18"/>
    <mergeCell ref="M29:M30"/>
    <mergeCell ref="K43:K44"/>
    <mergeCell ref="K45:K47"/>
    <mergeCell ref="K49:K50"/>
    <mergeCell ref="K57:K58"/>
    <mergeCell ref="K59:K60"/>
    <mergeCell ref="J43:J44"/>
    <mergeCell ref="J45:J47"/>
    <mergeCell ref="J49:J50"/>
    <mergeCell ref="J57:J58"/>
    <mergeCell ref="J59:J60"/>
    <mergeCell ref="I7:I8"/>
    <mergeCell ref="M27:M28"/>
    <mergeCell ref="M73:M76"/>
    <mergeCell ref="M78:M79"/>
    <mergeCell ref="M80:M81"/>
    <mergeCell ref="M68:M70"/>
    <mergeCell ref="A4:A6"/>
    <mergeCell ref="B4:B6"/>
    <mergeCell ref="A31:A33"/>
    <mergeCell ref="B31:B33"/>
    <mergeCell ref="M31:M36"/>
    <mergeCell ref="M43:M47"/>
    <mergeCell ref="M48:M50"/>
    <mergeCell ref="A52:A53"/>
    <mergeCell ref="B52:B53"/>
    <mergeCell ref="M52:M53"/>
    <mergeCell ref="K52:K53"/>
    <mergeCell ref="G52:G53"/>
    <mergeCell ref="F52:F53"/>
    <mergeCell ref="M14:M15"/>
    <mergeCell ref="M22:M24"/>
    <mergeCell ref="M37:M38"/>
    <mergeCell ref="M57:M60"/>
    <mergeCell ref="E52:E53"/>
    <mergeCell ref="E54:E55"/>
  </mergeCells>
  <phoneticPr fontId="32" type="noConversion"/>
  <pageMargins left="0.39305555555555599" right="0.75" top="0.55069444444444404" bottom="0.51180555555555596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tsb</cp:lastModifiedBy>
  <cp:lastPrinted>2016-09-02T03:26:00Z</cp:lastPrinted>
  <dcterms:created xsi:type="dcterms:W3CDTF">1996-12-17T01:32:00Z</dcterms:created>
  <dcterms:modified xsi:type="dcterms:W3CDTF">2017-09-13T02:09:55Z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